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1.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2.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defaultThemeVersion="124226"/>
  <mc:AlternateContent xmlns:mc="http://schemas.openxmlformats.org/markup-compatibility/2006">
    <mc:Choice Requires="x15">
      <x15ac:absPath xmlns:x15ac="http://schemas.microsoft.com/office/spreadsheetml/2010/11/ac" url="Z:\CR Engagement\Measurement &amp; Reporting\Reporting\Sustainability Report\2021 Sustainability Report\Sustainability Data Pack\"/>
    </mc:Choice>
  </mc:AlternateContent>
  <xr:revisionPtr revIDLastSave="0" documentId="13_ncr:1_{FB353883-77CE-44CF-9117-FA9A70C542EA}" xr6:coauthVersionLast="45" xr6:coauthVersionMax="45" xr10:uidLastSave="{00000000-0000-0000-0000-000000000000}"/>
  <bookViews>
    <workbookView xWindow="-108" yWindow="-108" windowWidth="23256" windowHeight="12576" tabRatio="925" xr2:uid="{00000000-000D-0000-FFFF-FFFF00000000}"/>
  </bookViews>
  <sheets>
    <sheet name="Home" sheetId="32" r:id="rId1"/>
    <sheet name="Data Contents" sheetId="31" r:id="rId2"/>
    <sheet name="Customer&gt;" sheetId="10" r:id="rId3"/>
    <sheet name="General" sheetId="19" r:id="rId4"/>
    <sheet name="Financial Health" sheetId="14" r:id="rId5"/>
    <sheet name="Financing" sheetId="11" r:id="rId6"/>
    <sheet name="Exposures" sheetId="2" r:id="rId7"/>
    <sheet name="People&gt;" sheetId="35" r:id="rId8"/>
    <sheet name="Workforce" sheetId="20" r:id="rId9"/>
    <sheet name="Training" sheetId="23" r:id="rId10"/>
    <sheet name="Culture" sheetId="21" r:id="rId11"/>
    <sheet name="Remuneration" sheetId="22" r:id="rId12"/>
    <sheet name="Community&gt;" sheetId="36" r:id="rId13"/>
    <sheet name="Supply Chain" sheetId="24" r:id="rId14"/>
    <sheet name="Investment" sheetId="25" r:id="rId15"/>
    <sheet name="Environment&gt;" sheetId="37" r:id="rId16"/>
    <sheet name="Position" sheetId="26" r:id="rId17"/>
    <sheet name="GHG Emissions" sheetId="27" r:id="rId18"/>
    <sheet name="Energy" sheetId="28" r:id="rId19"/>
    <sheet name="Other" sheetId="29" r:id="rId20"/>
    <sheet name="UN Indices" sheetId="40" r:id="rId21"/>
    <sheet name="GRI Index" sheetId="33" r:id="rId22"/>
    <sheet name="PRB Self-Assessment" sheetId="39" r:id="rId23"/>
  </sheets>
  <definedNames>
    <definedName name="_Hlk9603913" localSheetId="22">'PRB Self-Assessment'!$A$66</definedName>
    <definedName name="OK" localSheetId="10"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9"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2">'Community&gt;'!$A$1:$C$7</definedName>
    <definedName name="_xlnm.Print_Area" localSheetId="10">Culture!$A$1:$J$96</definedName>
    <definedName name="_xlnm.Print_Area" localSheetId="2">'Customer&gt;'!$A$1:$C$26</definedName>
    <definedName name="_xlnm.Print_Area" localSheetId="1">'Data Contents'!$A$1:$C$84</definedName>
    <definedName name="_xlnm.Print_Area" localSheetId="15">'Environment&gt;'!$A$1:$C$18</definedName>
    <definedName name="_xlnm.Print_Area" localSheetId="6">Exposures!$A$1:$H$124</definedName>
    <definedName name="_xlnm.Print_Area" localSheetId="4">'Financial Health'!$A$1:$G$75</definedName>
    <definedName name="_xlnm.Print_Area" localSheetId="5">Financing!$A$1:$I$99</definedName>
    <definedName name="_xlnm.Print_Area" localSheetId="3">General!$A$1:$G$72</definedName>
    <definedName name="_xlnm.Print_Area" localSheetId="17">'GHG Emissions'!$A$1:$H$105</definedName>
    <definedName name="_xlnm.Print_Area" localSheetId="0">Home!$A$1:$F$68</definedName>
    <definedName name="_xlnm.Print_Area" localSheetId="14">Investment!$A$1:$H$86</definedName>
    <definedName name="_xlnm.Print_Area" localSheetId="19">Other!$A$1:$J$43</definedName>
    <definedName name="_xlnm.Print_Area" localSheetId="7">'People&gt;'!$A$1:$C$35</definedName>
    <definedName name="_xlnm.Print_Area" localSheetId="16">Position!$A$1:$H$37</definedName>
    <definedName name="_xlnm.Print_Area" localSheetId="22">'PRB Self-Assessment'!$A$1:$D$45</definedName>
    <definedName name="_xlnm.Print_Area" localSheetId="11">Remuneration!$A$1:$F$62</definedName>
    <definedName name="_xlnm.Print_Area" localSheetId="13">'Supply Chain'!$A$1:$G$13</definedName>
    <definedName name="_xlnm.Print_Area" localSheetId="9">Training!$A$1:$J$71</definedName>
    <definedName name="_xlnm.Print_Area" localSheetId="20">'UN Indices'!$A$1:$E$55</definedName>
    <definedName name="_xlnm.Print_Area" localSheetId="8">Workforce!$A$1:$I$202</definedName>
    <definedName name="vsdf" localSheetId="10" hidden="1">{"ResultsSummaryNew",#N/A,FALSE,"ASX QTR";"Index",#N/A,FALSE,"ASX Ind";"ASXNew",#N/A,FALSE,"ASX QTR"}</definedName>
    <definedName name="vsdf" localSheetId="1" hidden="1">{"ResultsSummaryNew",#N/A,FALSE,"ASX QTR";"Index",#N/A,FALSE,"ASX Ind";"ASXNew",#N/A,FALSE,"ASX QTR"}</definedName>
    <definedName name="vsdf" localSheetId="18" hidden="1">{"ResultsSummaryNew",#N/A,FALSE,"ASX QTR";"Index",#N/A,FALSE,"ASX Ind";"ASXNew",#N/A,FALSE,"ASX QTR"}</definedName>
    <definedName name="vsdf" localSheetId="6" hidden="1">{"ResultsSummaryNew",#N/A,FALSE,"ASX QTR";"Index",#N/A,FALSE,"ASX Ind";"ASXNew",#N/A,FALSE,"ASX QTR"}</definedName>
    <definedName name="vsdf" localSheetId="4" hidden="1">{"ResultsSummaryNew",#N/A,FALSE,"ASX QTR";"Index",#N/A,FALSE,"ASX Ind";"ASXNew",#N/A,FALSE,"ASX QTR"}</definedName>
    <definedName name="vsdf" localSheetId="5" hidden="1">{"ResultsSummaryNew",#N/A,FALSE,"ASX QTR";"Index",#N/A,FALSE,"ASX Ind";"ASXNew",#N/A,FALSE,"ASX QTR"}</definedName>
    <definedName name="vsdf" localSheetId="3" hidden="1">{"ResultsSummaryNew",#N/A,FALSE,"ASX QTR";"Index",#N/A,FALSE,"ASX Ind";"ASXNew",#N/A,FALSE,"ASX QTR"}</definedName>
    <definedName name="vsdf" localSheetId="17" hidden="1">{"ResultsSummaryNew",#N/A,FALSE,"ASX QTR";"Index",#N/A,FALSE,"ASX Ind";"ASXNew",#N/A,FALSE,"ASX QTR"}</definedName>
    <definedName name="vsdf" localSheetId="21" hidden="1">{"ResultsSummaryNew",#N/A,FALSE,"ASX QTR";"Index",#N/A,FALSE,"ASX Ind";"ASXNew",#N/A,FALSE,"ASX QTR"}</definedName>
    <definedName name="vsdf" localSheetId="0" hidden="1">{"ResultsSummaryNew",#N/A,FALSE,"ASX QTR";"Index",#N/A,FALSE,"ASX Ind";"ASXNew",#N/A,FALSE,"ASX QTR"}</definedName>
    <definedName name="vsdf" localSheetId="14" hidden="1">{"ResultsSummaryNew",#N/A,FALSE,"ASX QTR";"Index",#N/A,FALSE,"ASX Ind";"ASXNew",#N/A,FALSE,"ASX QTR"}</definedName>
    <definedName name="vsdf" localSheetId="19" hidden="1">{"ResultsSummaryNew",#N/A,FALSE,"ASX QTR";"Index",#N/A,FALSE,"ASX Ind";"ASXNew",#N/A,FALSE,"ASX QTR"}</definedName>
    <definedName name="vsdf" localSheetId="16" hidden="1">{"ResultsSummaryNew",#N/A,FALSE,"ASX QTR";"Index",#N/A,FALSE,"ASX Ind";"ASXNew",#N/A,FALSE,"ASX QTR"}</definedName>
    <definedName name="vsdf" localSheetId="11" hidden="1">{"ResultsSummaryNew",#N/A,FALSE,"ASX QTR";"Index",#N/A,FALSE,"ASX Ind";"ASXNew",#N/A,FALSE,"ASX QTR"}</definedName>
    <definedName name="vsdf" localSheetId="13" hidden="1">{"ResultsSummaryNew",#N/A,FALSE,"ASX QTR";"Index",#N/A,FALSE,"ASX Ind";"ASXNew",#N/A,FALSE,"ASX QTR"}</definedName>
    <definedName name="vsdf" localSheetId="9" hidden="1">{"ResultsSummaryNew",#N/A,FALSE,"ASX QTR";"Index",#N/A,FALSE,"ASX Ind";"ASXNew",#N/A,FALSE,"ASX QTR"}</definedName>
    <definedName name="vsdf" localSheetId="20" hidden="1">{"ResultsSummaryNew",#N/A,FALSE,"ASX QTR";"Index",#N/A,FALSE,"ASX Ind";"ASXNew",#N/A,FALSE,"ASX QTR"}</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10" hidden="1">{"ResultsSummaryNew",#N/A,FALSE,"ASX QTR";"Index",#N/A,FALSE,"ASX Ind";"ASXNew",#N/A,FALSE,"ASX QTR"}</definedName>
    <definedName name="vsdf_1" localSheetId="1" hidden="1">{"ResultsSummaryNew",#N/A,FALSE,"ASX QTR";"Index",#N/A,FALSE,"ASX Ind";"ASXNew",#N/A,FALSE,"ASX QTR"}</definedName>
    <definedName name="vsdf_1" localSheetId="18" hidden="1">{"ResultsSummaryNew",#N/A,FALSE,"ASX QTR";"Index",#N/A,FALSE,"ASX Ind";"ASXNew",#N/A,FALSE,"ASX QTR"}</definedName>
    <definedName name="vsdf_1" localSheetId="6" hidden="1">{"ResultsSummaryNew",#N/A,FALSE,"ASX QTR";"Index",#N/A,FALSE,"ASX Ind";"ASXNew",#N/A,FALSE,"ASX QTR"}</definedName>
    <definedName name="vsdf_1" localSheetId="4" hidden="1">{"ResultsSummaryNew",#N/A,FALSE,"ASX QTR";"Index",#N/A,FALSE,"ASX Ind";"ASXNew",#N/A,FALSE,"ASX QTR"}</definedName>
    <definedName name="vsdf_1" localSheetId="5" hidden="1">{"ResultsSummaryNew",#N/A,FALSE,"ASX QTR";"Index",#N/A,FALSE,"ASX Ind";"ASXNew",#N/A,FALSE,"ASX QTR"}</definedName>
    <definedName name="vsdf_1" localSheetId="3" hidden="1">{"ResultsSummaryNew",#N/A,FALSE,"ASX QTR";"Index",#N/A,FALSE,"ASX Ind";"ASXNew",#N/A,FALSE,"ASX QTR"}</definedName>
    <definedName name="vsdf_1" localSheetId="17" hidden="1">{"ResultsSummaryNew",#N/A,FALSE,"ASX QTR";"Index",#N/A,FALSE,"ASX Ind";"ASXNew",#N/A,FALSE,"ASX QTR"}</definedName>
    <definedName name="vsdf_1" localSheetId="21" hidden="1">{"ResultsSummaryNew",#N/A,FALSE,"ASX QTR";"Index",#N/A,FALSE,"ASX Ind";"ASXNew",#N/A,FALSE,"ASX QTR"}</definedName>
    <definedName name="vsdf_1" localSheetId="0" hidden="1">{"ResultsSummaryNew",#N/A,FALSE,"ASX QTR";"Index",#N/A,FALSE,"ASX Ind";"ASXNew",#N/A,FALSE,"ASX QTR"}</definedName>
    <definedName name="vsdf_1" localSheetId="14" hidden="1">{"ResultsSummaryNew",#N/A,FALSE,"ASX QTR";"Index",#N/A,FALSE,"ASX Ind";"ASXNew",#N/A,FALSE,"ASX QTR"}</definedName>
    <definedName name="vsdf_1" localSheetId="19" hidden="1">{"ResultsSummaryNew",#N/A,FALSE,"ASX QTR";"Index",#N/A,FALSE,"ASX Ind";"ASXNew",#N/A,FALSE,"ASX QTR"}</definedName>
    <definedName name="vsdf_1" localSheetId="16" hidden="1">{"ResultsSummaryNew",#N/A,FALSE,"ASX QTR";"Index",#N/A,FALSE,"ASX Ind";"ASXNew",#N/A,FALSE,"ASX QTR"}</definedName>
    <definedName name="vsdf_1" localSheetId="11" hidden="1">{"ResultsSummaryNew",#N/A,FALSE,"ASX QTR";"Index",#N/A,FALSE,"ASX Ind";"ASXNew",#N/A,FALSE,"ASX QTR"}</definedName>
    <definedName name="vsdf_1" localSheetId="13" hidden="1">{"ResultsSummaryNew",#N/A,FALSE,"ASX QTR";"Index",#N/A,FALSE,"ASX Ind";"ASXNew",#N/A,FALSE,"ASX QTR"}</definedName>
    <definedName name="vsdf_1" localSheetId="9" hidden="1">{"ResultsSummaryNew",#N/A,FALSE,"ASX QTR";"Index",#N/A,FALSE,"ASX Ind";"ASXNew",#N/A,FALSE,"ASX QTR"}</definedName>
    <definedName name="vsdf_1" localSheetId="20"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10" hidden="1">{"ResultsSummaryNew",#N/A,FALSE,"ASX QTR";"Index",#N/A,FALSE,"ASX Ind";"ASXNew",#N/A,FALSE,"ASX QTR"}</definedName>
    <definedName name="wrn.aaPressRelease." localSheetId="1" hidden="1">{"ResultsSummaryNew",#N/A,FALSE,"ASX QTR";"Index",#N/A,FALSE,"ASX Ind";"ASXNew",#N/A,FALSE,"ASX QTR"}</definedName>
    <definedName name="wrn.aaPressRelease." localSheetId="18" hidden="1">{"ResultsSummaryNew",#N/A,FALSE,"ASX QTR";"Index",#N/A,FALSE,"ASX Ind";"ASXNew",#N/A,FALSE,"ASX QTR"}</definedName>
    <definedName name="wrn.aaPressRelease." localSheetId="6" hidden="1">{"ResultsSummaryNew",#N/A,FALSE,"ASX QTR";"Index",#N/A,FALSE,"ASX Ind";"ASXNew",#N/A,FALSE,"ASX QTR"}</definedName>
    <definedName name="wrn.aaPressRelease." localSheetId="4" hidden="1">{"ResultsSummaryNew",#N/A,FALSE,"ASX QTR";"Index",#N/A,FALSE,"ASX Ind";"ASXNew",#N/A,FALSE,"ASX QTR"}</definedName>
    <definedName name="wrn.aaPressRelease." localSheetId="5" hidden="1">{"ResultsSummaryNew",#N/A,FALSE,"ASX QTR";"Index",#N/A,FALSE,"ASX Ind";"ASXNew",#N/A,FALSE,"ASX QTR"}</definedName>
    <definedName name="wrn.aaPressRelease." localSheetId="3" hidden="1">{"ResultsSummaryNew",#N/A,FALSE,"ASX QTR";"Index",#N/A,FALSE,"ASX Ind";"ASXNew",#N/A,FALSE,"ASX QTR"}</definedName>
    <definedName name="wrn.aaPressRelease." localSheetId="17" hidden="1">{"ResultsSummaryNew",#N/A,FALSE,"ASX QTR";"Index",#N/A,FALSE,"ASX Ind";"ASXNew",#N/A,FALSE,"ASX QTR"}</definedName>
    <definedName name="wrn.aaPressRelease." localSheetId="21" hidden="1">{"ResultsSummaryNew",#N/A,FALSE,"ASX QTR";"Index",#N/A,FALSE,"ASX Ind";"ASXNew",#N/A,FALSE,"ASX QTR"}</definedName>
    <definedName name="wrn.aaPressRelease." localSheetId="0" hidden="1">{"ResultsSummaryNew",#N/A,FALSE,"ASX QTR";"Index",#N/A,FALSE,"ASX Ind";"ASXNew",#N/A,FALSE,"ASX QTR"}</definedName>
    <definedName name="wrn.aaPressRelease." localSheetId="14" hidden="1">{"ResultsSummaryNew",#N/A,FALSE,"ASX QTR";"Index",#N/A,FALSE,"ASX Ind";"ASXNew",#N/A,FALSE,"ASX QTR"}</definedName>
    <definedName name="wrn.aaPressRelease." localSheetId="19" hidden="1">{"ResultsSummaryNew",#N/A,FALSE,"ASX QTR";"Index",#N/A,FALSE,"ASX Ind";"ASXNew",#N/A,FALSE,"ASX QTR"}</definedName>
    <definedName name="wrn.aaPressRelease." localSheetId="16" hidden="1">{"ResultsSummaryNew",#N/A,FALSE,"ASX QTR";"Index",#N/A,FALSE,"ASX Ind";"ASXNew",#N/A,FALSE,"ASX QTR"}</definedName>
    <definedName name="wrn.aaPressRelease." localSheetId="11" hidden="1">{"ResultsSummaryNew",#N/A,FALSE,"ASX QTR";"Index",#N/A,FALSE,"ASX Ind";"ASXNew",#N/A,FALSE,"ASX QTR"}</definedName>
    <definedName name="wrn.aaPressRelease." localSheetId="13" hidden="1">{"ResultsSummaryNew",#N/A,FALSE,"ASX QTR";"Index",#N/A,FALSE,"ASX Ind";"ASXNew",#N/A,FALSE,"ASX QTR"}</definedName>
    <definedName name="wrn.aaPressRelease." localSheetId="9" hidden="1">{"ResultsSummaryNew",#N/A,FALSE,"ASX QTR";"Index",#N/A,FALSE,"ASX Ind";"ASXNew",#N/A,FALSE,"ASX QTR"}</definedName>
    <definedName name="wrn.aaPressRelease." localSheetId="20"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10" hidden="1">{"ResultsSummaryNew",#N/A,FALSE,"ASX QTR";"Index",#N/A,FALSE,"ASX Ind";"ASXNew",#N/A,FALSE,"ASX QTR"}</definedName>
    <definedName name="wrn.aaPressRelease._1" localSheetId="1" hidden="1">{"ResultsSummaryNew",#N/A,FALSE,"ASX QTR";"Index",#N/A,FALSE,"ASX Ind";"ASXNew",#N/A,FALSE,"ASX QTR"}</definedName>
    <definedName name="wrn.aaPressRelease._1" localSheetId="18" hidden="1">{"ResultsSummaryNew",#N/A,FALSE,"ASX QTR";"Index",#N/A,FALSE,"ASX Ind";"ASXNew",#N/A,FALSE,"ASX QTR"}</definedName>
    <definedName name="wrn.aaPressRelease._1" localSheetId="6" hidden="1">{"ResultsSummaryNew",#N/A,FALSE,"ASX QTR";"Index",#N/A,FALSE,"ASX Ind";"ASXNew",#N/A,FALSE,"ASX QTR"}</definedName>
    <definedName name="wrn.aaPressRelease._1" localSheetId="4" hidden="1">{"ResultsSummaryNew",#N/A,FALSE,"ASX QTR";"Index",#N/A,FALSE,"ASX Ind";"ASXNew",#N/A,FALSE,"ASX QTR"}</definedName>
    <definedName name="wrn.aaPressRelease._1" localSheetId="5" hidden="1">{"ResultsSummaryNew",#N/A,FALSE,"ASX QTR";"Index",#N/A,FALSE,"ASX Ind";"ASXNew",#N/A,FALSE,"ASX QTR"}</definedName>
    <definedName name="wrn.aaPressRelease._1" localSheetId="3" hidden="1">{"ResultsSummaryNew",#N/A,FALSE,"ASX QTR";"Index",#N/A,FALSE,"ASX Ind";"ASXNew",#N/A,FALSE,"ASX QTR"}</definedName>
    <definedName name="wrn.aaPressRelease._1" localSheetId="17" hidden="1">{"ResultsSummaryNew",#N/A,FALSE,"ASX QTR";"Index",#N/A,FALSE,"ASX Ind";"ASXNew",#N/A,FALSE,"ASX QTR"}</definedName>
    <definedName name="wrn.aaPressRelease._1" localSheetId="21" hidden="1">{"ResultsSummaryNew",#N/A,FALSE,"ASX QTR";"Index",#N/A,FALSE,"ASX Ind";"ASXNew",#N/A,FALSE,"ASX QTR"}</definedName>
    <definedName name="wrn.aaPressRelease._1" localSheetId="0" hidden="1">{"ResultsSummaryNew",#N/A,FALSE,"ASX QTR";"Index",#N/A,FALSE,"ASX Ind";"ASXNew",#N/A,FALSE,"ASX QTR"}</definedName>
    <definedName name="wrn.aaPressRelease._1" localSheetId="14" hidden="1">{"ResultsSummaryNew",#N/A,FALSE,"ASX QTR";"Index",#N/A,FALSE,"ASX Ind";"ASXNew",#N/A,FALSE,"ASX QTR"}</definedName>
    <definedName name="wrn.aaPressRelease._1" localSheetId="19" hidden="1">{"ResultsSummaryNew",#N/A,FALSE,"ASX QTR";"Index",#N/A,FALSE,"ASX Ind";"ASXNew",#N/A,FALSE,"ASX QTR"}</definedName>
    <definedName name="wrn.aaPressRelease._1" localSheetId="16" hidden="1">{"ResultsSummaryNew",#N/A,FALSE,"ASX QTR";"Index",#N/A,FALSE,"ASX Ind";"ASXNew",#N/A,FALSE,"ASX QTR"}</definedName>
    <definedName name="wrn.aaPressRelease._1" localSheetId="11" hidden="1">{"ResultsSummaryNew",#N/A,FALSE,"ASX QTR";"Index",#N/A,FALSE,"ASX Ind";"ASXNew",#N/A,FALSE,"ASX QTR"}</definedName>
    <definedName name="wrn.aaPressRelease._1" localSheetId="13" hidden="1">{"ResultsSummaryNew",#N/A,FALSE,"ASX QTR";"Index",#N/A,FALSE,"ASX Ind";"ASXNew",#N/A,FALSE,"ASX QTR"}</definedName>
    <definedName name="wrn.aaPressRelease._1" localSheetId="9" hidden="1">{"ResultsSummaryNew",#N/A,FALSE,"ASX QTR";"Index",#N/A,FALSE,"ASX Ind";"ASXNew",#N/A,FALSE,"ASX QTR"}</definedName>
    <definedName name="wrn.aaPressRelease._1" localSheetId="20"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10" hidden="1">{"BSPLCF",#N/A,FALSE,"BS, PL, Cash flow";"BSPLCF_CONTD",#N/A,FALSE,"BS,PL,CF_contd"}</definedName>
    <definedName name="wrn.Accounts." localSheetId="1" hidden="1">{"BSPLCF",#N/A,FALSE,"BS, PL, Cash flow";"BSPLCF_CONTD",#N/A,FALSE,"BS,PL,CF_contd"}</definedName>
    <definedName name="wrn.Accounts." localSheetId="18" hidden="1">{"BSPLCF",#N/A,FALSE,"BS, PL, Cash flow";"BSPLCF_CONTD",#N/A,FALSE,"BS,PL,CF_contd"}</definedName>
    <definedName name="wrn.Accounts." localSheetId="6" hidden="1">{"BSPLCF",#N/A,FALSE,"BS, PL, Cash flow";"BSPLCF_CONTD",#N/A,FALSE,"BS,PL,CF_contd"}</definedName>
    <definedName name="wrn.Accounts." localSheetId="4" hidden="1">{"BSPLCF",#N/A,FALSE,"BS, PL, Cash flow";"BSPLCF_CONTD",#N/A,FALSE,"BS,PL,CF_contd"}</definedName>
    <definedName name="wrn.Accounts." localSheetId="5" hidden="1">{"BSPLCF",#N/A,FALSE,"BS, PL, Cash flow";"BSPLCF_CONTD",#N/A,FALSE,"BS,PL,CF_contd"}</definedName>
    <definedName name="wrn.Accounts." localSheetId="3" hidden="1">{"BSPLCF",#N/A,FALSE,"BS, PL, Cash flow";"BSPLCF_CONTD",#N/A,FALSE,"BS,PL,CF_contd"}</definedName>
    <definedName name="wrn.Accounts." localSheetId="17" hidden="1">{"BSPLCF",#N/A,FALSE,"BS, PL, Cash flow";"BSPLCF_CONTD",#N/A,FALSE,"BS,PL,CF_contd"}</definedName>
    <definedName name="wrn.Accounts." localSheetId="21" hidden="1">{"BSPLCF",#N/A,FALSE,"BS, PL, Cash flow";"BSPLCF_CONTD",#N/A,FALSE,"BS,PL,CF_contd"}</definedName>
    <definedName name="wrn.Accounts." localSheetId="0" hidden="1">{"BSPLCF",#N/A,FALSE,"BS, PL, Cash flow";"BSPLCF_CONTD",#N/A,FALSE,"BS,PL,CF_contd"}</definedName>
    <definedName name="wrn.Accounts." localSheetId="14" hidden="1">{"BSPLCF",#N/A,FALSE,"BS, PL, Cash flow";"BSPLCF_CONTD",#N/A,FALSE,"BS,PL,CF_contd"}</definedName>
    <definedName name="wrn.Accounts." localSheetId="19" hidden="1">{"BSPLCF",#N/A,FALSE,"BS, PL, Cash flow";"BSPLCF_CONTD",#N/A,FALSE,"BS,PL,CF_contd"}</definedName>
    <definedName name="wrn.Accounts." localSheetId="16" hidden="1">{"BSPLCF",#N/A,FALSE,"BS, PL, Cash flow";"BSPLCF_CONTD",#N/A,FALSE,"BS,PL,CF_contd"}</definedName>
    <definedName name="wrn.Accounts." localSheetId="11" hidden="1">{"BSPLCF",#N/A,FALSE,"BS, PL, Cash flow";"BSPLCF_CONTD",#N/A,FALSE,"BS,PL,CF_contd"}</definedName>
    <definedName name="wrn.Accounts." localSheetId="13" hidden="1">{"BSPLCF",#N/A,FALSE,"BS, PL, Cash flow";"BSPLCF_CONTD",#N/A,FALSE,"BS,PL,CF_contd"}</definedName>
    <definedName name="wrn.Accounts." localSheetId="9" hidden="1">{"BSPLCF",#N/A,FALSE,"BS, PL, Cash flow";"BSPLCF_CONTD",#N/A,FALSE,"BS,PL,CF_contd"}</definedName>
    <definedName name="wrn.Accounts." localSheetId="20" hidden="1">{"BSPLCF",#N/A,FALSE,"BS, PL, Cash flow";"BSPLCF_CONTD",#N/A,FALSE,"BS,PL,CF_contd"}</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10" hidden="1">{"BSPLCF",#N/A,FALSE,"BS, PL, Cash flow";"BSPLCF_CONTD",#N/A,FALSE,"BS,PL,CF_contd"}</definedName>
    <definedName name="wrn.Accounts._1" localSheetId="1" hidden="1">{"BSPLCF",#N/A,FALSE,"BS, PL, Cash flow";"BSPLCF_CONTD",#N/A,FALSE,"BS,PL,CF_contd"}</definedName>
    <definedName name="wrn.Accounts._1" localSheetId="18" hidden="1">{"BSPLCF",#N/A,FALSE,"BS, PL, Cash flow";"BSPLCF_CONTD",#N/A,FALSE,"BS,PL,CF_contd"}</definedName>
    <definedName name="wrn.Accounts._1" localSheetId="6" hidden="1">{"BSPLCF",#N/A,FALSE,"BS, PL, Cash flow";"BSPLCF_CONTD",#N/A,FALSE,"BS,PL,CF_contd"}</definedName>
    <definedName name="wrn.Accounts._1" localSheetId="4" hidden="1">{"BSPLCF",#N/A,FALSE,"BS, PL, Cash flow";"BSPLCF_CONTD",#N/A,FALSE,"BS,PL,CF_contd"}</definedName>
    <definedName name="wrn.Accounts._1" localSheetId="5" hidden="1">{"BSPLCF",#N/A,FALSE,"BS, PL, Cash flow";"BSPLCF_CONTD",#N/A,FALSE,"BS,PL,CF_contd"}</definedName>
    <definedName name="wrn.Accounts._1" localSheetId="3" hidden="1">{"BSPLCF",#N/A,FALSE,"BS, PL, Cash flow";"BSPLCF_CONTD",#N/A,FALSE,"BS,PL,CF_contd"}</definedName>
    <definedName name="wrn.Accounts._1" localSheetId="17" hidden="1">{"BSPLCF",#N/A,FALSE,"BS, PL, Cash flow";"BSPLCF_CONTD",#N/A,FALSE,"BS,PL,CF_contd"}</definedName>
    <definedName name="wrn.Accounts._1" localSheetId="21" hidden="1">{"BSPLCF",#N/A,FALSE,"BS, PL, Cash flow";"BSPLCF_CONTD",#N/A,FALSE,"BS,PL,CF_contd"}</definedName>
    <definedName name="wrn.Accounts._1" localSheetId="0" hidden="1">{"BSPLCF",#N/A,FALSE,"BS, PL, Cash flow";"BSPLCF_CONTD",#N/A,FALSE,"BS,PL,CF_contd"}</definedName>
    <definedName name="wrn.Accounts._1" localSheetId="14" hidden="1">{"BSPLCF",#N/A,FALSE,"BS, PL, Cash flow";"BSPLCF_CONTD",#N/A,FALSE,"BS,PL,CF_contd"}</definedName>
    <definedName name="wrn.Accounts._1" localSheetId="19" hidden="1">{"BSPLCF",#N/A,FALSE,"BS, PL, Cash flow";"BSPLCF_CONTD",#N/A,FALSE,"BS,PL,CF_contd"}</definedName>
    <definedName name="wrn.Accounts._1" localSheetId="16" hidden="1">{"BSPLCF",#N/A,FALSE,"BS, PL, Cash flow";"BSPLCF_CONTD",#N/A,FALSE,"BS,PL,CF_contd"}</definedName>
    <definedName name="wrn.Accounts._1" localSheetId="11" hidden="1">{"BSPLCF",#N/A,FALSE,"BS, PL, Cash flow";"BSPLCF_CONTD",#N/A,FALSE,"BS,PL,CF_contd"}</definedName>
    <definedName name="wrn.Accounts._1" localSheetId="13" hidden="1">{"BSPLCF",#N/A,FALSE,"BS, PL, Cash flow";"BSPLCF_CONTD",#N/A,FALSE,"BS,PL,CF_contd"}</definedName>
    <definedName name="wrn.Accounts._1" localSheetId="9" hidden="1">{"BSPLCF",#N/A,FALSE,"BS, PL, Cash flow";"BSPLCF_CONTD",#N/A,FALSE,"BS,PL,CF_contd"}</definedName>
    <definedName name="wrn.Accounts._1" localSheetId="20"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10"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9"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8" i="11" l="1"/>
  <c r="F31" i="27" l="1"/>
  <c r="G31" i="27"/>
  <c r="D38" i="29" l="1"/>
  <c r="B38" i="29"/>
  <c r="C12" i="20" l="1"/>
  <c r="B12" i="20"/>
  <c r="B31" i="19" l="1"/>
  <c r="B23" i="19"/>
</calcChain>
</file>

<file path=xl/sharedStrings.xml><?xml version="1.0" encoding="utf-8"?>
<sst xmlns="http://schemas.openxmlformats.org/spreadsheetml/2006/main" count="1897" uniqueCount="1174">
  <si>
    <t>Industry</t>
  </si>
  <si>
    <t>Accommodation, Cafes, Pubs and Restaurants</t>
  </si>
  <si>
    <t>Agriculture Forestry, Fishing and Mining</t>
  </si>
  <si>
    <t>Property and Business Services</t>
  </si>
  <si>
    <t>Commercial Property</t>
  </si>
  <si>
    <t>Construction</t>
  </si>
  <si>
    <t>Manufacturing</t>
  </si>
  <si>
    <t>Personal</t>
  </si>
  <si>
    <t xml:space="preserve">Residential Mortgage </t>
  </si>
  <si>
    <t xml:space="preserve">Retail and Wholesale Trade </t>
  </si>
  <si>
    <t xml:space="preserve">Transport and Storage </t>
  </si>
  <si>
    <t>Other</t>
  </si>
  <si>
    <t>Total</t>
  </si>
  <si>
    <t>Australia</t>
  </si>
  <si>
    <t>United Kingdom</t>
  </si>
  <si>
    <t>New Zealand</t>
  </si>
  <si>
    <t>Mining Services</t>
  </si>
  <si>
    <t>Other Mining</t>
  </si>
  <si>
    <t>Iron Ore Mining</t>
  </si>
  <si>
    <t>Thermal Coal Mining</t>
  </si>
  <si>
    <t>Metallurgical Coal Mining</t>
  </si>
  <si>
    <t>Priority segments</t>
  </si>
  <si>
    <t>Dec-17</t>
  </si>
  <si>
    <t>Jan-18</t>
  </si>
  <si>
    <t>Feb-18</t>
  </si>
  <si>
    <t>Mar-18</t>
  </si>
  <si>
    <t>Apr-18</t>
  </si>
  <si>
    <t>May-18</t>
  </si>
  <si>
    <t>Jun-18</t>
  </si>
  <si>
    <t>Jul-18</t>
  </si>
  <si>
    <t>Aug-18</t>
  </si>
  <si>
    <t>NAB</t>
  </si>
  <si>
    <t>Peer 1</t>
  </si>
  <si>
    <t>Peer 2</t>
  </si>
  <si>
    <t>Peer 3</t>
  </si>
  <si>
    <t>Wind</t>
  </si>
  <si>
    <t>Hydro</t>
  </si>
  <si>
    <t>Mixed Fuel</t>
  </si>
  <si>
    <t>Coal</t>
  </si>
  <si>
    <t>Gas</t>
  </si>
  <si>
    <t>Mixed</t>
  </si>
  <si>
    <t>Beef</t>
  </si>
  <si>
    <t>Sheep/Beef</t>
  </si>
  <si>
    <t>Sheep</t>
  </si>
  <si>
    <t>Other Livestock</t>
  </si>
  <si>
    <t>Poultry</t>
  </si>
  <si>
    <t>Services</t>
  </si>
  <si>
    <t>Forestry and fishing</t>
  </si>
  <si>
    <t>Dairy</t>
  </si>
  <si>
    <t>Grain</t>
  </si>
  <si>
    <t>Other crop and grain</t>
  </si>
  <si>
    <t>Cotton</t>
  </si>
  <si>
    <t>Vegetables</t>
  </si>
  <si>
    <t>Australia and New Zealand</t>
  </si>
  <si>
    <t>USA</t>
  </si>
  <si>
    <t>Asia</t>
  </si>
  <si>
    <t>Europe</t>
  </si>
  <si>
    <t xml:space="preserve">South America </t>
  </si>
  <si>
    <t>UK, USA and Asia</t>
  </si>
  <si>
    <t>Casual</t>
  </si>
  <si>
    <t>External (e.g. Contractor, Temp, Consultant)</t>
  </si>
  <si>
    <t>Direct energy consumption</t>
  </si>
  <si>
    <t>Net energy use by region</t>
  </si>
  <si>
    <t>Net energy consumption by fuel type (%)</t>
  </si>
  <si>
    <t xml:space="preserve">Air travel </t>
  </si>
  <si>
    <t xml:space="preserve">Building energy use </t>
  </si>
  <si>
    <t xml:space="preserve">Hotel stays </t>
  </si>
  <si>
    <t>Other business travel</t>
  </si>
  <si>
    <t>Refrigerants</t>
  </si>
  <si>
    <t>Carbon dioxide</t>
  </si>
  <si>
    <t>Nitrous oxide</t>
  </si>
  <si>
    <t>Methane</t>
  </si>
  <si>
    <t>Other gases (including HFCs)</t>
  </si>
  <si>
    <t>Paper purchased by geography (%)</t>
  </si>
  <si>
    <t>Charitable gifts and donations</t>
  </si>
  <si>
    <t>In-kind volunteering</t>
  </si>
  <si>
    <t>In-kind support</t>
  </si>
  <si>
    <t>Community investments</t>
  </si>
  <si>
    <t>Commercial initiatives</t>
  </si>
  <si>
    <t>Management costs</t>
  </si>
  <si>
    <t>Community investment ($m) by region</t>
  </si>
  <si>
    <t>USA, UK and Asia</t>
  </si>
  <si>
    <t>Group agricultural, forestry and fishing exposures by region (%)</t>
  </si>
  <si>
    <t>Australian agricultural, forestry and fishing exposures by sector (%)</t>
  </si>
  <si>
    <t>Sector</t>
  </si>
  <si>
    <t>Energy (renewable)</t>
  </si>
  <si>
    <t>Economic infrastructure</t>
  </si>
  <si>
    <t>Social infrastructure</t>
  </si>
  <si>
    <t>Water treatment infrastructure</t>
  </si>
  <si>
    <t>Oil and gas</t>
  </si>
  <si>
    <t>Project finance by region</t>
  </si>
  <si>
    <t>Equator principle category</t>
  </si>
  <si>
    <t>A</t>
  </si>
  <si>
    <t>B</t>
  </si>
  <si>
    <t>C</t>
  </si>
  <si>
    <t>Pre-EP adoption (pre 2007)</t>
  </si>
  <si>
    <t>Number of projects</t>
  </si>
  <si>
    <t>Projects as a % of total portfolio value</t>
  </si>
  <si>
    <t>1. Total percentages shown in pie chart may not equal 100% due to rounding.</t>
  </si>
  <si>
    <t>Environmental finance by lending category</t>
  </si>
  <si>
    <t>Lending activity</t>
  </si>
  <si>
    <t>Debt market activity</t>
  </si>
  <si>
    <t>Progress towards 2025 target of $35 billion</t>
  </si>
  <si>
    <t>Financial inclusion by product type and region (Australia and New Zealand)</t>
  </si>
  <si>
    <t>Financial inclusion</t>
  </si>
  <si>
    <t xml:space="preserve">Number of microfinance loans written      </t>
  </si>
  <si>
    <t xml:space="preserve">Value of microfinance loans written ($m)     </t>
  </si>
  <si>
    <t xml:space="preserve">Number of microfinance loans written since inception    </t>
  </si>
  <si>
    <t xml:space="preserve">Value of microfinance loans written since inception ($m)   </t>
  </si>
  <si>
    <t xml:space="preserve">Value of NILS loans provided – cumulative ($m)   </t>
  </si>
  <si>
    <t xml:space="preserve">Value of StepUP loans provided – cumulative ($m)   </t>
  </si>
  <si>
    <t xml:space="preserve">Number of NILS loans provided – cumulative    </t>
  </si>
  <si>
    <t xml:space="preserve">Number of StepUP loans provided – cumulative    </t>
  </si>
  <si>
    <t>Number of StepUP loans provided – cumulative</t>
  </si>
  <si>
    <t>Number of NILS loans provided – cumulative</t>
  </si>
  <si>
    <t>Total number of microfinance loans provided – cumulative</t>
  </si>
  <si>
    <t>Total value of microfinance loans provided – cumulative (NZ$m)</t>
  </si>
  <si>
    <r>
      <t>Australia</t>
    </r>
    <r>
      <rPr>
        <b/>
        <vertAlign val="superscript"/>
        <sz val="7"/>
        <rFont val="Arial"/>
        <family val="2"/>
      </rPr>
      <t>1,2</t>
    </r>
  </si>
  <si>
    <r>
      <t>New Zealand</t>
    </r>
    <r>
      <rPr>
        <b/>
        <vertAlign val="superscript"/>
        <sz val="7"/>
        <rFont val="Arial"/>
        <family val="2"/>
      </rPr>
      <t>3</t>
    </r>
  </si>
  <si>
    <t>2. Totals include other loans issued through Community Development Finance Institutions and Speckle.</t>
  </si>
  <si>
    <t>Hardship assistance</t>
  </si>
  <si>
    <t>Cure rate (percentage of customers with accounts back on track with repayments 30 days after receiving assistance)</t>
  </si>
  <si>
    <t>Cure rate (percentage of customers with accounts back on track with repayments 90 days after receiving assistance)</t>
  </si>
  <si>
    <t>Financial hardship assistance - Australia</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</si>
  <si>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</si>
  <si>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</si>
  <si>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</si>
  <si>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 xml:space="preserve">Number of ATMs   </t>
  </si>
  <si>
    <r>
      <t>New Zealand</t>
    </r>
    <r>
      <rPr>
        <b/>
        <vertAlign val="superscript"/>
        <sz val="7"/>
        <rFont val="Arial"/>
        <family val="2"/>
      </rPr>
      <t>2</t>
    </r>
  </si>
  <si>
    <t>% of registered internet banking customers that are active users</t>
  </si>
  <si>
    <t>DNR</t>
  </si>
  <si>
    <t>Customer complaints</t>
  </si>
  <si>
    <t>Total number of customer complaints - Australia</t>
  </si>
  <si>
    <t>Total number of customer complaints - New Zealand</t>
  </si>
  <si>
    <t>Total number of substantiated complaints received concerning breaches of customer privacy from regulatory bodies and other outside parties</t>
  </si>
  <si>
    <t>From ombudsmen/external dispute resolution bodies - Australia</t>
  </si>
  <si>
    <t>From ombudsmen/external dispute resolution bodies - New Zealand</t>
  </si>
  <si>
    <t>Total customer complaints</t>
  </si>
  <si>
    <t>Total complaints referred by customers to ombudsmen/external dispute resolution bodies</t>
  </si>
  <si>
    <t>From the Privacy Commissioner - New Zealand</t>
  </si>
  <si>
    <t>NAB Group Subsidiary Boards</t>
  </si>
  <si>
    <t>Senior Management (Salary Group 5)</t>
  </si>
  <si>
    <t>Management (Salary Group 4)</t>
  </si>
  <si>
    <t>Total organisation</t>
  </si>
  <si>
    <t>Our workforce</t>
  </si>
  <si>
    <t>Female</t>
  </si>
  <si>
    <t>Male</t>
  </si>
  <si>
    <t>Fixed term full-time</t>
  </si>
  <si>
    <t>Fixed term part-time</t>
  </si>
  <si>
    <t>Casuals</t>
  </si>
  <si>
    <t>Permanent workforce by employment level and gender (%)</t>
  </si>
  <si>
    <t>Group 7 (Executive Leadership Team)</t>
  </si>
  <si>
    <t>Group 6 (Executive General Managers)</t>
  </si>
  <si>
    <t>Group 5 (Head of functions)</t>
  </si>
  <si>
    <t>Group 4 (Managers)</t>
  </si>
  <si>
    <t>Group 3 (Consultants/Junior management)</t>
  </si>
  <si>
    <t>Group 2 (Analyst/Team Leader)</t>
  </si>
  <si>
    <t>Group 1 (Team member/officer)</t>
  </si>
  <si>
    <t>Total permanent workforce</t>
  </si>
  <si>
    <t>Permanent workforce by tenure and gender (%)</t>
  </si>
  <si>
    <t>&lt;1 year</t>
  </si>
  <si>
    <t>1 year</t>
  </si>
  <si>
    <t>2 - 3 years</t>
  </si>
  <si>
    <t>4 - 5 years</t>
  </si>
  <si>
    <t>6 - 10 years</t>
  </si>
  <si>
    <t>11 - 15 years</t>
  </si>
  <si>
    <t>16 - 20 years</t>
  </si>
  <si>
    <t>21+ years</t>
  </si>
  <si>
    <t>Permanent workforce by age and gender (%)</t>
  </si>
  <si>
    <t>&lt;25</t>
  </si>
  <si>
    <t>25 - 34</t>
  </si>
  <si>
    <t>35 - 44</t>
  </si>
  <si>
    <t>45 - 54</t>
  </si>
  <si>
    <t>55+</t>
  </si>
  <si>
    <t>Average age</t>
  </si>
  <si>
    <t>% of workforce over 50</t>
  </si>
  <si>
    <t>Permanent workforce age profile</t>
  </si>
  <si>
    <t>Response rate</t>
  </si>
  <si>
    <t>Conduct and whistleblowing - Australia</t>
  </si>
  <si>
    <t>Code of conduct breaches</t>
  </si>
  <si>
    <t>Resignation</t>
  </si>
  <si>
    <t>Termination</t>
  </si>
  <si>
    <t>1. Number of disclosures received under the Whistleblower Policy, incorporating disclosures fully, partially or not substantiated, and disclosures still under review as at reporting date. Prior year numbers have not been restated.</t>
  </si>
  <si>
    <t>No. of disclosures fully or partially substantiated (and closed)</t>
  </si>
  <si>
    <t>No. of disclosures not substantiated</t>
  </si>
  <si>
    <t>No. of disclosures received under the Whistleblower Policy</t>
  </si>
  <si>
    <r>
      <t>Whistleblower disclosures</t>
    </r>
    <r>
      <rPr>
        <b/>
        <vertAlign val="superscript"/>
        <sz val="7"/>
        <color theme="0"/>
        <rFont val="Arial"/>
        <family val="2"/>
      </rPr>
      <t>1</t>
    </r>
  </si>
  <si>
    <t>Open (as at reporting date)</t>
  </si>
  <si>
    <t>Turnover and retention</t>
  </si>
  <si>
    <t>Voluntary turnover rate</t>
  </si>
  <si>
    <t>Involuntary turnover rate</t>
  </si>
  <si>
    <t>Total turnover rate</t>
  </si>
  <si>
    <t>Industries of interest</t>
  </si>
  <si>
    <r>
      <t>High performer retention</t>
    </r>
    <r>
      <rPr>
        <b/>
        <vertAlign val="superscript"/>
        <sz val="7"/>
        <color theme="0"/>
        <rFont val="Arial"/>
        <family val="2"/>
      </rPr>
      <t>1</t>
    </r>
  </si>
  <si>
    <t>Parental leave - return to work rate (by gender)</t>
  </si>
  <si>
    <t>Return to work rate (from primary carers leave, long service leave and parental leave)</t>
  </si>
  <si>
    <t>Basic salary female to male ratio (by location)</t>
  </si>
  <si>
    <t>United States of America</t>
  </si>
  <si>
    <t>N/A</t>
  </si>
  <si>
    <t>Performance-related compensation as a percentage of total compensation</t>
  </si>
  <si>
    <t>Health, safety and wellbeing</t>
  </si>
  <si>
    <r>
      <t>LTIFR</t>
    </r>
    <r>
      <rPr>
        <b/>
        <vertAlign val="superscript"/>
        <sz val="7"/>
        <color theme="0"/>
        <rFont val="Arial"/>
        <family val="2"/>
      </rPr>
      <t>1</t>
    </r>
  </si>
  <si>
    <t>Employment pathways and development programs</t>
  </si>
  <si>
    <t>Number of female participants</t>
  </si>
  <si>
    <t>Number of male participants</t>
  </si>
  <si>
    <t>Cumulative number of female participants</t>
  </si>
  <si>
    <t>Cumulative number of male participants</t>
  </si>
  <si>
    <t>Total cumulative number of participants</t>
  </si>
  <si>
    <t>Capability and training</t>
  </si>
  <si>
    <r>
      <t>Capability and training - Australia (by level)</t>
    </r>
    <r>
      <rPr>
        <b/>
        <vertAlign val="superscript"/>
        <sz val="7"/>
        <color theme="0"/>
        <rFont val="Arial"/>
        <family val="2"/>
      </rPr>
      <t>1</t>
    </r>
  </si>
  <si>
    <t>Supply chain numbers</t>
  </si>
  <si>
    <t>Supply chain</t>
  </si>
  <si>
    <t>Number of contracted suppliers</t>
  </si>
  <si>
    <t>Number of supply contracts entered into in the reporting period</t>
  </si>
  <si>
    <t>Corporate Community Investment (CCI)</t>
  </si>
  <si>
    <t>Arts and culture</t>
  </si>
  <si>
    <t>Disadvantage/social welfare</t>
  </si>
  <si>
    <t>Education and young people</t>
  </si>
  <si>
    <t>Emergency relief</t>
  </si>
  <si>
    <t>Enterprise and economic development</t>
  </si>
  <si>
    <t>Environment and bio-diversity</t>
  </si>
  <si>
    <t>Health and medical research</t>
  </si>
  <si>
    <t>Sport</t>
  </si>
  <si>
    <t>Other issues</t>
  </si>
  <si>
    <t>Cash contributions</t>
  </si>
  <si>
    <t>In-kind contributions</t>
  </si>
  <si>
    <t xml:space="preserve">   Charitable gifts and donations</t>
  </si>
  <si>
    <t xml:space="preserve">   Community investments</t>
  </si>
  <si>
    <t xml:space="preserve">   Commercial initiatives</t>
  </si>
  <si>
    <t>Total cash contributions</t>
  </si>
  <si>
    <t>Total in-kind contributions</t>
  </si>
  <si>
    <t xml:space="preserve">   In-kind support</t>
  </si>
  <si>
    <t>Total CCI</t>
  </si>
  <si>
    <t>Foregone fee revenue</t>
  </si>
  <si>
    <t>Total CCI (excluding foregone fee revenue)</t>
  </si>
  <si>
    <t>Volunteering</t>
  </si>
  <si>
    <t>Environmental Statement of Position for the Group data</t>
  </si>
  <si>
    <t>Indicator</t>
  </si>
  <si>
    <r>
      <t>Environmental Statement of Position for the Group data</t>
    </r>
    <r>
      <rPr>
        <b/>
        <vertAlign val="superscript"/>
        <sz val="9"/>
        <color rgb="FFFF0000"/>
        <rFont val="Arial"/>
        <family val="2"/>
      </rPr>
      <t>1</t>
    </r>
  </si>
  <si>
    <t>FTE</t>
  </si>
  <si>
    <t>m²</t>
  </si>
  <si>
    <t>$m</t>
  </si>
  <si>
    <t>kL</t>
  </si>
  <si>
    <t>tonnes</t>
  </si>
  <si>
    <t>GJ</t>
  </si>
  <si>
    <t>Net energy consumption</t>
  </si>
  <si>
    <t>Units</t>
  </si>
  <si>
    <t>Environmental performance targets</t>
  </si>
  <si>
    <t>Target</t>
  </si>
  <si>
    <t>Target date</t>
  </si>
  <si>
    <t>Status</t>
  </si>
  <si>
    <t>Energy</t>
  </si>
  <si>
    <t>(GJ)</t>
  </si>
  <si>
    <r>
      <t>Science-based GHG emissions (tCO</t>
    </r>
    <r>
      <rPr>
        <vertAlign val="subscript"/>
        <sz val="7"/>
        <rFont val="Arial"/>
        <family val="2"/>
      </rPr>
      <t>2</t>
    </r>
    <r>
      <rPr>
        <sz val="7"/>
        <rFont val="Arial"/>
        <family val="2"/>
      </rPr>
      <t>-e)</t>
    </r>
  </si>
  <si>
    <t>Energy use (GJ)</t>
  </si>
  <si>
    <t>Water use (potable water withdrawal) (kL)</t>
  </si>
  <si>
    <t>Waste to Landfill (tonnes)</t>
  </si>
  <si>
    <t>▼5%</t>
  </si>
  <si>
    <t>▼10%</t>
  </si>
  <si>
    <t>Gross greenhouse gas emissions by activity</t>
  </si>
  <si>
    <t>% change from prior year</t>
  </si>
  <si>
    <t>Scope 1</t>
  </si>
  <si>
    <t>Building-based refrigerants - HVAC, refrigerators</t>
  </si>
  <si>
    <t>Stationary energy - combustion of fuel: diesel, gas, propane</t>
  </si>
  <si>
    <t>Total scope 1</t>
  </si>
  <si>
    <t>Scope 2</t>
  </si>
  <si>
    <t>Scope 3</t>
  </si>
  <si>
    <t>Base-building energy - combustion of fuel: diesel, gas (AUS only)</t>
  </si>
  <si>
    <t>Business travel – Hotel stays</t>
  </si>
  <si>
    <t>Transmission losses - stationary energy: diesel, gas, propane, electricity</t>
  </si>
  <si>
    <t>Waste to landfill</t>
  </si>
  <si>
    <t>Waste to incineration</t>
  </si>
  <si>
    <t>Water use</t>
  </si>
  <si>
    <t>Waste water</t>
  </si>
  <si>
    <t>Paper Statements (Non Carbon Neutral) (New Zealand only)</t>
  </si>
  <si>
    <t>Total scope 3</t>
  </si>
  <si>
    <t>Renewable electricity purchased</t>
  </si>
  <si>
    <t>Net GHG emissions (carbon neutral)</t>
  </si>
  <si>
    <t>Offset portfolio by project type for actual GHG emissions (%)</t>
  </si>
  <si>
    <t>Direct and indirect energy consumption and production</t>
  </si>
  <si>
    <t>Indirect energy production (tri-generation and solar PV)</t>
  </si>
  <si>
    <t>Diesel (building energy)</t>
  </si>
  <si>
    <t>Diesel (transport energy)</t>
  </si>
  <si>
    <t>Ethanol Blend</t>
  </si>
  <si>
    <t>Oil &amp; Grease</t>
  </si>
  <si>
    <t>Petrol</t>
  </si>
  <si>
    <t>Electricity Consumption</t>
  </si>
  <si>
    <t>Other environmental performance indicators</t>
  </si>
  <si>
    <t>Online statements</t>
  </si>
  <si>
    <t>Printed statements</t>
  </si>
  <si>
    <t>Materials recycled/diverted from landfill</t>
  </si>
  <si>
    <t>Waste generated</t>
  </si>
  <si>
    <t>Waste to landfill per FTE</t>
  </si>
  <si>
    <t>Work use vehicles</t>
  </si>
  <si>
    <t>Work use vehicles fuel consumption</t>
  </si>
  <si>
    <t>Hotel stays</t>
  </si>
  <si>
    <t>kg/FTE</t>
  </si>
  <si>
    <t>count</t>
  </si>
  <si>
    <t>%</t>
  </si>
  <si>
    <t>number</t>
  </si>
  <si>
    <t>'000pkms</t>
  </si>
  <si>
    <t>nights</t>
  </si>
  <si>
    <r>
      <t>Indicator</t>
    </r>
    <r>
      <rPr>
        <b/>
        <vertAlign val="superscript"/>
        <sz val="7"/>
        <color theme="0"/>
        <rFont val="Arial"/>
        <family val="2"/>
      </rPr>
      <t>2</t>
    </r>
  </si>
  <si>
    <r>
      <t>Total operating expense</t>
    </r>
    <r>
      <rPr>
        <vertAlign val="superscript"/>
        <sz val="7"/>
        <rFont val="Arial"/>
        <family val="2"/>
      </rPr>
      <t>4</t>
    </r>
  </si>
  <si>
    <t>Development stage</t>
  </si>
  <si>
    <t>Total project number</t>
  </si>
  <si>
    <t>Under investigation</t>
  </si>
  <si>
    <t>To be implemented</t>
  </si>
  <si>
    <t>Implementation commenced</t>
  </si>
  <si>
    <t>Implemented</t>
  </si>
  <si>
    <t>Not to be implemented</t>
  </si>
  <si>
    <t>Activity type</t>
  </si>
  <si>
    <t>Description</t>
  </si>
  <si>
    <r>
      <t>Estimated annual CO</t>
    </r>
    <r>
      <rPr>
        <b/>
        <vertAlign val="subscript"/>
        <sz val="7"/>
        <color theme="0"/>
        <rFont val="Arial"/>
        <family val="2"/>
      </rPr>
      <t>2</t>
    </r>
    <r>
      <rPr>
        <b/>
        <sz val="7"/>
        <color theme="0"/>
        <rFont val="Arial"/>
        <family val="2"/>
      </rPr>
      <t>-e savings (metric tonnes)</t>
    </r>
  </si>
  <si>
    <r>
      <t>Investment (AUD)</t>
    </r>
    <r>
      <rPr>
        <b/>
        <vertAlign val="superscript"/>
        <sz val="7"/>
        <color theme="0"/>
        <rFont val="Arial"/>
        <family val="2"/>
      </rPr>
      <t>1</t>
    </r>
  </si>
  <si>
    <t>Annual savings (AUD)</t>
  </si>
  <si>
    <t>Estimated initiative life time (yrs)</t>
  </si>
  <si>
    <t>CUSTOMER</t>
  </si>
  <si>
    <t>Performance metric</t>
  </si>
  <si>
    <t>General</t>
  </si>
  <si>
    <t>Number of branches and business banking centres</t>
  </si>
  <si>
    <t>Online usage</t>
  </si>
  <si>
    <t>Substantiated complaints received concerning breaches of customer privacy</t>
  </si>
  <si>
    <t>Customer advocacy – Net Promoter Score (NPS) results</t>
  </si>
  <si>
    <t>Customer advocacy – Net Promoter Score results</t>
  </si>
  <si>
    <t>Financial Health</t>
  </si>
  <si>
    <t>Financial inclusion metrics</t>
  </si>
  <si>
    <t>Exposures</t>
  </si>
  <si>
    <t>Resources Exposure at Default by type</t>
  </si>
  <si>
    <t>Number of customers</t>
  </si>
  <si>
    <t>Electricity generation exposure at default by fuel source</t>
  </si>
  <si>
    <t>Australian agricultural, forestry and fishing exposures by sector</t>
  </si>
  <si>
    <t>Group agricultural, forestry and fishing exposures by region</t>
  </si>
  <si>
    <t>Project finance by sector as a percentage of total portfolio value</t>
  </si>
  <si>
    <t>Project finance deals by Equator Principles categories</t>
  </si>
  <si>
    <t>Financing</t>
  </si>
  <si>
    <t>PEOPLE</t>
  </si>
  <si>
    <t>Workforce</t>
  </si>
  <si>
    <t>Permanent workforce by employment level and gender</t>
  </si>
  <si>
    <t>Permanent workforce by tenure and gender</t>
  </si>
  <si>
    <t>Permanent workforce by age and gender</t>
  </si>
  <si>
    <t>Whistleblower disclosures</t>
  </si>
  <si>
    <t>High performer retention</t>
  </si>
  <si>
    <t>Long term injury frequency rate (LTIFR)</t>
  </si>
  <si>
    <t>Absenteeism</t>
  </si>
  <si>
    <t>Culture</t>
  </si>
  <si>
    <t>Remuneration</t>
  </si>
  <si>
    <t>No. consultations/negotiations with trade unions over organisational change</t>
  </si>
  <si>
    <t>Training</t>
  </si>
  <si>
    <t>COMMUNITY</t>
  </si>
  <si>
    <t>Supply Chain</t>
  </si>
  <si>
    <t>Investment</t>
  </si>
  <si>
    <t>ENVIRONMENT</t>
  </si>
  <si>
    <t>Community investment by category</t>
  </si>
  <si>
    <t>Community investment by region</t>
  </si>
  <si>
    <t>Breakdown of investment by focus area</t>
  </si>
  <si>
    <t>Volunteering days and in-kind value</t>
  </si>
  <si>
    <t>Position</t>
  </si>
  <si>
    <t>GHG Emissions</t>
  </si>
  <si>
    <t>GHG emissions by source</t>
  </si>
  <si>
    <t>GHG emissions by region</t>
  </si>
  <si>
    <t>GHG emissions by gas type</t>
  </si>
  <si>
    <t>Offset portfolio by project type for actual GHG emissions</t>
  </si>
  <si>
    <t>Net energy consumption by fuel type</t>
  </si>
  <si>
    <t>Paper purchased by geography</t>
  </si>
  <si>
    <t>Summary of emissions reduction and renewable energy opportunities</t>
  </si>
  <si>
    <t>Examples of energy efficient and renewable energy opportunities implemented</t>
  </si>
  <si>
    <r>
      <t>Type</t>
    </r>
    <r>
      <rPr>
        <b/>
        <vertAlign val="superscript"/>
        <sz val="7"/>
        <color theme="0"/>
        <rFont val="Arial"/>
        <family val="2"/>
      </rPr>
      <t>1</t>
    </r>
  </si>
  <si>
    <t>Global Reporting Initiative (GRI) Standards index</t>
  </si>
  <si>
    <t>GRI 102: General disclosures</t>
  </si>
  <si>
    <t>Website</t>
  </si>
  <si>
    <t>UN Global Compact Principles</t>
  </si>
  <si>
    <t>102-41 Collective bargaining agreements</t>
  </si>
  <si>
    <t xml:space="preserve">102-1 Name of the organisation </t>
  </si>
  <si>
    <t>102-43 Approach to stakeholder engagement</t>
  </si>
  <si>
    <t>102-12 External initiatives</t>
  </si>
  <si>
    <t xml:space="preserve">102-2 Primary brands, products and services </t>
  </si>
  <si>
    <t>Melbourne, Australia</t>
  </si>
  <si>
    <t xml:space="preserve">102-3 Location of headquarters </t>
  </si>
  <si>
    <t xml:space="preserve">102-4 Location of operations </t>
  </si>
  <si>
    <t>102-13 Memberships of associations</t>
  </si>
  <si>
    <t>102-40 Stakeholder groups engaged</t>
  </si>
  <si>
    <t xml:space="preserve">102-5 Ownership and legal form </t>
  </si>
  <si>
    <t>102-7 Scale of the organisation</t>
  </si>
  <si>
    <t xml:space="preserve">102-9 Supply chain </t>
  </si>
  <si>
    <t>Data Pack - Supply Chain</t>
  </si>
  <si>
    <t>102-10 Significant changes to the organisation and its supply chain</t>
  </si>
  <si>
    <t>102-11 Adoption of the precautionary approach</t>
  </si>
  <si>
    <t>102-14 Statement from senior decision maker</t>
  </si>
  <si>
    <t xml:space="preserve">102-16 Values, code of conduct and code of ethics </t>
  </si>
  <si>
    <t>102-18 Governance structure</t>
  </si>
  <si>
    <t>link</t>
  </si>
  <si>
    <t xml:space="preserve">102-42 Identifying and selecting stakeholder groups </t>
  </si>
  <si>
    <t>102-44 Key topics and concerns raised</t>
  </si>
  <si>
    <t>102-45 Entities included in the consolidated financial statements</t>
  </si>
  <si>
    <t xml:space="preserve">102-46 Defining report content and topic boundaries </t>
  </si>
  <si>
    <t>102-47 List of material topics</t>
  </si>
  <si>
    <t>This index</t>
  </si>
  <si>
    <t xml:space="preserve">102-48 Restatements of information </t>
  </si>
  <si>
    <t>102-49 Changes in reporting</t>
  </si>
  <si>
    <t xml:space="preserve">102-50 Reporting period </t>
  </si>
  <si>
    <t>About this report (page 2)</t>
  </si>
  <si>
    <t>102-51 Date of most recent previous report</t>
  </si>
  <si>
    <t xml:space="preserve">102-52 Reporting cycle </t>
  </si>
  <si>
    <t>Annual</t>
  </si>
  <si>
    <t>102-53 Contact point for questions</t>
  </si>
  <si>
    <t>social.impact@nab.com.au</t>
  </si>
  <si>
    <t xml:space="preserve">102-54 Claims of reporting in accordance with the GRI Standards </t>
  </si>
  <si>
    <t xml:space="preserve">102-55 GRI content index </t>
  </si>
  <si>
    <t xml:space="preserve">102-56 External assurance </t>
  </si>
  <si>
    <t>Material topics</t>
  </si>
  <si>
    <t>Impact boundary</t>
  </si>
  <si>
    <t xml:space="preserve">Employment </t>
  </si>
  <si>
    <t xml:space="preserve">Climate change </t>
  </si>
  <si>
    <t xml:space="preserve">Customer privacy </t>
  </si>
  <si>
    <t xml:space="preserve">Human rights assessment </t>
  </si>
  <si>
    <t xml:space="preserve">Responsible finance (lending) </t>
  </si>
  <si>
    <t>GRI standard and disclosure</t>
  </si>
  <si>
    <t>103-1 Explanation of the material topic and its Boundaries</t>
  </si>
  <si>
    <t>103-3 Evaluation of the management approach</t>
  </si>
  <si>
    <t>401-3 Parental leave</t>
  </si>
  <si>
    <t>External assurance</t>
  </si>
  <si>
    <t>103-2 The management approach and its components</t>
  </si>
  <si>
    <t>201-2 Financial implications and other risks and opportunities due to climate change</t>
  </si>
  <si>
    <t>Data privacy and confidentiality</t>
  </si>
  <si>
    <t>418-1 Substantiated complaints concerning breaches of customer privacy and losses of customer data</t>
  </si>
  <si>
    <t>1, 2, 4, 5, 6</t>
  </si>
  <si>
    <t>2, 10</t>
  </si>
  <si>
    <t>412 Human rights assessment: Significant investment agreements and contracts that include human rights clauses or that underwent human rights screening</t>
  </si>
  <si>
    <t>F56 product portfolio: Percentage of the portfolio for business lines by specific
region, size (e.g. micro/SME/large) and by sector</t>
  </si>
  <si>
    <t>F57 product portfolio: Monetary value of products and services designed to deliver a specific social benefit for each business line broken down
by purpose</t>
  </si>
  <si>
    <t>F58 product portfolio: Monetary value of products and services designed to deliver a specific environmental benefit for each business line
broken down by purpose</t>
  </si>
  <si>
    <t>7, 8. 9</t>
  </si>
  <si>
    <t>We understand that human rights issues can arise in our own operations and when engaging with external parties, especially customer interactions, financing and investments, and our supply chain. Salient human rights issues can occur in a range of geographies where NAB operates or has business relationships.
We identify salient human rights issues through our internal risk management and materiality review processes.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are addressing salient human rights is described throughout this report and is summarised in the table below.</t>
  </si>
  <si>
    <t>Salient human rights issue</t>
  </si>
  <si>
    <t>Anti-discrimination, harassment and bullying</t>
  </si>
  <si>
    <t>Freedom of association and collective bargaining</t>
  </si>
  <si>
    <t>Fair, equitable, diverse, inclusive and flexible employment practices</t>
  </si>
  <si>
    <t>Financial literacy and inclusion</t>
  </si>
  <si>
    <t>Health, safety, security and wellbeing</t>
  </si>
  <si>
    <t>Customer financial resilience and hardship</t>
  </si>
  <si>
    <t>Fair and responsible financial products and services</t>
  </si>
  <si>
    <t>Accessible products, services, technology and buildings</t>
  </si>
  <si>
    <t>Corruption and bribery</t>
  </si>
  <si>
    <t>Privacy, information security and data protection</t>
  </si>
  <si>
    <t>Indigenous rights and inclusion</t>
  </si>
  <si>
    <t>Improper land acquisition/land grabbing</t>
  </si>
  <si>
    <t>Policy commitment</t>
  </si>
  <si>
    <t>Embedding Respect</t>
  </si>
  <si>
    <t>Statement of salient issues</t>
  </si>
  <si>
    <t>Explanation of salient issues</t>
  </si>
  <si>
    <t>Geographical focus (if any)</t>
  </si>
  <si>
    <t>Additional severe impacts (if any)</t>
  </si>
  <si>
    <t>Specific Policies</t>
  </si>
  <si>
    <t>Stakeholder Engagement</t>
  </si>
  <si>
    <t>Assessing impacts</t>
  </si>
  <si>
    <t>Integrating Findings and Taking Action</t>
  </si>
  <si>
    <t>Tracking Performance</t>
  </si>
  <si>
    <t>Remediation</t>
  </si>
  <si>
    <t>Welcome to NAB</t>
  </si>
  <si>
    <t>Job Ready</t>
  </si>
  <si>
    <t>2025 Target</t>
  </si>
  <si>
    <t>1. ‘Active’ refers to logging in over the preceding 30 days from September 30 reporting date.</t>
  </si>
  <si>
    <t>6. 'Water use' and 'Waste to landfill' numbers exclude Asia.</t>
  </si>
  <si>
    <r>
      <rPr>
        <b/>
        <sz val="7"/>
        <rFont val="Arial"/>
        <family val="2"/>
      </rPr>
      <t>Compliance</t>
    </r>
    <r>
      <rPr>
        <sz val="7"/>
        <rFont val="Arial"/>
        <family val="2"/>
      </rPr>
      <t xml:space="preserve">
There were no fines or penalties for environmental non-compliance during the year. </t>
    </r>
  </si>
  <si>
    <t>RE - Geothermal</t>
  </si>
  <si>
    <t>Savanna burning</t>
  </si>
  <si>
    <r>
      <t>Number of ATMs</t>
    </r>
    <r>
      <rPr>
        <vertAlign val="superscript"/>
        <sz val="7"/>
        <rFont val="Arial"/>
        <family val="2"/>
      </rPr>
      <t>3</t>
    </r>
  </si>
  <si>
    <r>
      <t>Breakdown of investment (%) by focus area</t>
    </r>
    <r>
      <rPr>
        <b/>
        <vertAlign val="superscript"/>
        <sz val="7"/>
        <color theme="0"/>
        <rFont val="Arial"/>
        <family val="2"/>
      </rPr>
      <t>1</t>
    </r>
  </si>
  <si>
    <r>
      <t>New Zealand</t>
    </r>
    <r>
      <rPr>
        <vertAlign val="superscript"/>
        <sz val="7"/>
        <rFont val="Arial"/>
        <family val="2"/>
      </rPr>
      <t>2</t>
    </r>
  </si>
  <si>
    <t>Number of volunteers</t>
  </si>
  <si>
    <t>Workforce by contract type and gender (headcount)</t>
  </si>
  <si>
    <r>
      <t>Workforce by contract type and gender (%)</t>
    </r>
    <r>
      <rPr>
        <b/>
        <vertAlign val="superscript"/>
        <sz val="7"/>
        <color theme="0"/>
        <rFont val="Arial"/>
        <family val="2"/>
      </rPr>
      <t>1</t>
    </r>
  </si>
  <si>
    <t>Permanent workforce metrics</t>
  </si>
  <si>
    <t>1. Total percentages may not equal 100 due to rounding.</t>
  </si>
  <si>
    <r>
      <t>Breakthrough</t>
    </r>
    <r>
      <rPr>
        <vertAlign val="superscript"/>
        <sz val="7"/>
        <rFont val="Arial"/>
        <family val="2"/>
      </rPr>
      <t>2</t>
    </r>
  </si>
  <si>
    <t>Leadership programs - number of participants</t>
  </si>
  <si>
    <t>FTE (spot)</t>
  </si>
  <si>
    <t>FTE (average)</t>
  </si>
  <si>
    <t>1. A substantiated complaint is a written statement by regulatory or similar official body addressed to the organization that identifies breaches of customer privacy, or a complaint lodged with the organization that has been recognized as legitimate by the organization (as defined in GRI Sustainability Reporting Standards 418 Customer Privacy, relating to GRI disclosure 418-1).</t>
  </si>
  <si>
    <t>Other/Mixed Renewable</t>
  </si>
  <si>
    <r>
      <t>Total number of complaints referred by customers to ombudsmen/external dispute resolution bodies - Australia</t>
    </r>
    <r>
      <rPr>
        <vertAlign val="superscript"/>
        <sz val="7"/>
        <rFont val="Arial"/>
        <family val="2"/>
      </rPr>
      <t>1</t>
    </r>
  </si>
  <si>
    <t>n/a</t>
  </si>
  <si>
    <t>1. Calculation of total NILS loans provided is based on total debits against NILS accounts, divided by an average NILS value updated on a six-monthly basis. NAB and Good Shepherd are working to align reporting systems to provide up-to-date data on a monthly basis.</t>
  </si>
  <si>
    <t>Asia, Europe and Americas</t>
  </si>
  <si>
    <t>Total workforce</t>
  </si>
  <si>
    <r>
      <t>Level 2 Regulatory Group</t>
    </r>
    <r>
      <rPr>
        <b/>
        <vertAlign val="superscript"/>
        <sz val="9"/>
        <color rgb="FFFF0000"/>
        <rFont val="Arial"/>
        <family val="2"/>
      </rPr>
      <t>1</t>
    </r>
    <r>
      <rPr>
        <b/>
        <sz val="9"/>
        <color rgb="FFFF0000"/>
        <rFont val="Arial"/>
        <family val="2"/>
      </rPr>
      <t xml:space="preserve"> Exposure at Default (EaD) by Level 1 ANZSIC classification ($m)</t>
    </r>
    <r>
      <rPr>
        <b/>
        <vertAlign val="superscript"/>
        <sz val="9"/>
        <color rgb="FFFF0000"/>
        <rFont val="Arial"/>
        <family val="2"/>
      </rPr>
      <t>2</t>
    </r>
  </si>
  <si>
    <t>Group Exposure at Default (EaD) by region (%)</t>
  </si>
  <si>
    <r>
      <t>Electricity generation Exposure at Default by fuel source ($bn)</t>
    </r>
    <r>
      <rPr>
        <b/>
        <vertAlign val="superscript"/>
        <sz val="7"/>
        <color theme="0"/>
        <rFont val="Arial"/>
        <family val="2"/>
      </rPr>
      <t>1</t>
    </r>
  </si>
  <si>
    <t>Business travel (work-use vehicle fleet)</t>
  </si>
  <si>
    <t>North America</t>
  </si>
  <si>
    <r>
      <t>Online usage</t>
    </r>
    <r>
      <rPr>
        <b/>
        <vertAlign val="superscript"/>
        <sz val="7"/>
        <color theme="0"/>
        <rFont val="Arial"/>
        <family val="2"/>
      </rPr>
      <t>1</t>
    </r>
  </si>
  <si>
    <t>Total days lost due to work-related stress</t>
  </si>
  <si>
    <t>Total number of breaches of Code of Conduct</t>
  </si>
  <si>
    <t>Net EaD</t>
  </si>
  <si>
    <t>Gross EaD</t>
  </si>
  <si>
    <t>Gold Ore Mining</t>
  </si>
  <si>
    <t>Refer table above</t>
  </si>
  <si>
    <t>1. Critical priority incidents: significant impact or outages to customer facing service or payment channels. High priority incidents: functionality impact to customer facing service or impact/outage to internal systems.</t>
  </si>
  <si>
    <t>1. Prepared in accordance with NAB’s methodology (based upon the 1993 ANZSIC codes) at net EaD basis. Excludes exposure to counterparties predominantly involved in transmission and distribution. Vertically integrated retailers have been included and categorised as renewable where a large majority of their generation activities are sourced from renewable energy.</t>
  </si>
  <si>
    <t>New Zealand basic salary female to male ratio (using local pay scale bands)</t>
  </si>
  <si>
    <t>Level 2 Regulatory Group Exposure at Default (EaD) by Level 1 ANZSIC Sector</t>
  </si>
  <si>
    <t>Level 2 Regulatory Group Exposure at Default (EaD) by region</t>
  </si>
  <si>
    <t>Permanent full-time</t>
  </si>
  <si>
    <t>Permanent part-time</t>
  </si>
  <si>
    <t>Cover (page 1)</t>
  </si>
  <si>
    <t>Annual Review (pages 10-13)</t>
  </si>
  <si>
    <t>Annual Review (page 10)</t>
  </si>
  <si>
    <t>Annual Financial Report (page 121)</t>
  </si>
  <si>
    <t>Annual Financial Report (page 8)</t>
  </si>
  <si>
    <t>102-6 Markets served</t>
  </si>
  <si>
    <t>Annual Review (page 13)</t>
  </si>
  <si>
    <t>Annual Financial Report (page 5)</t>
  </si>
  <si>
    <t>Data Pack - Home</t>
  </si>
  <si>
    <t>As above</t>
  </si>
  <si>
    <t>Website 1</t>
  </si>
  <si>
    <t>Website 2</t>
  </si>
  <si>
    <t>United Nations Guiding Principles for business and human rights - cross reference</t>
  </si>
  <si>
    <t>Section of the Framework</t>
  </si>
  <si>
    <t>Website - Human Rights
Website - Human Rights Policy</t>
  </si>
  <si>
    <t>Website - Human Rights</t>
  </si>
  <si>
    <t>Not applicable</t>
  </si>
  <si>
    <t>Website - Human Rights
Website - Human Rights Policy
Website - Contact Us</t>
  </si>
  <si>
    <t>Number of critical and high priority technology incidents - Australia</t>
  </si>
  <si>
    <r>
      <t>Mining and refining (metals and coal)</t>
    </r>
    <r>
      <rPr>
        <vertAlign val="superscript"/>
        <sz val="7"/>
        <rFont val="Arial"/>
        <family val="2"/>
      </rPr>
      <t>1</t>
    </r>
  </si>
  <si>
    <t>Spreadsheet tab</t>
  </si>
  <si>
    <r>
      <t>Electricity generation Exposure at Default by fuel source (%)</t>
    </r>
    <r>
      <rPr>
        <b/>
        <vertAlign val="superscript"/>
        <sz val="7"/>
        <color theme="0"/>
        <rFont val="Arial"/>
        <family val="2"/>
      </rPr>
      <t>1</t>
    </r>
  </si>
  <si>
    <t>Materials Recycled/Diverted from landfill</t>
  </si>
  <si>
    <t>2. Along with new home construction, this amount includes residential financing provided for activities where the identified loan purpose is ‘Construction'. This typically includes major renovation activity in which the borrower undertakes a progressive drawdown of the loan amount. For major renovations, State building requirements for such construction activity generally require the overall home to meet a 6-star natHERS rating (or equivalent).</t>
  </si>
  <si>
    <t>https://www.nab.com.au/about-us/social-impact/environment/climate-change</t>
  </si>
  <si>
    <t>Advisory activities, underwriting and arranging</t>
  </si>
  <si>
    <r>
      <t>Office paper purchased (A3, A4, A5)</t>
    </r>
    <r>
      <rPr>
        <vertAlign val="superscript"/>
        <sz val="7"/>
        <rFont val="Arial"/>
        <family val="2"/>
      </rPr>
      <t>8</t>
    </r>
  </si>
  <si>
    <t>7. 'Water use' refers to potable water from utilities and harvested water collected onsite.</t>
  </si>
  <si>
    <t>2019 baseline</t>
  </si>
  <si>
    <t>▼51%</t>
  </si>
  <si>
    <t>▼30%</t>
  </si>
  <si>
    <t>Office paper (A3, A4 &amp; A5) (tonnes)</t>
  </si>
  <si>
    <t>▼20%</t>
  </si>
  <si>
    <t>▲to 80%</t>
  </si>
  <si>
    <t>Vehicle Fuels (GJ) (Aus &amp; BNZ only)</t>
  </si>
  <si>
    <t>▼50%</t>
  </si>
  <si>
    <t>▼70%</t>
  </si>
  <si>
    <t>Market-based</t>
  </si>
  <si>
    <t>Base-building &amp; 3rd party data centre energy - electricity (AUS, NZ &amp; UK)</t>
  </si>
  <si>
    <t>Transmission losses - base-building energy: diesel, gas, electricity (AUS, NZ &amp; UK)</t>
  </si>
  <si>
    <t>Unit</t>
  </si>
  <si>
    <t>Electricity (gross)</t>
  </si>
  <si>
    <t>MWh</t>
  </si>
  <si>
    <t>Renewable electricity</t>
  </si>
  <si>
    <t>Gross GHG emissions by source (%)</t>
  </si>
  <si>
    <t>Gross GHG emissions by region (%)</t>
  </si>
  <si>
    <t>Reporting and Self-Assessment Requirements</t>
  </si>
  <si>
    <t xml:space="preserve">High-level summary of bank’s response (limited assurance required for responses to highlighted items) </t>
  </si>
  <si>
    <t>Please provide your bank’s conclusion/statement if it has fulfilled the requirements regarding Impact Analysis.</t>
  </si>
  <si>
    <t>Please provide your bank’s conclusion/statement if it has fulfilled the requirements regarding Target Setting.</t>
  </si>
  <si>
    <t>Please provide your bank’s conclusion/statement if it has fulfilled the requirements regarding Plans for Target Implementation and Monitoring.</t>
  </si>
  <si>
    <t>Please provide your bank’s conclusion/statement if it has fulfilled the requirements regarding Progress on Implementing Targets</t>
  </si>
  <si>
    <t>Please provide your bank’s conclusion/ statement if it has fulfilled the requirements regarding Governance Structure for Implementation of the Principles.</t>
  </si>
  <si>
    <t>Reference(s)/Link(s) to bank’s full response/ relevant information</t>
  </si>
  <si>
    <r>
      <t>Oil &amp; Gas Extraction</t>
    </r>
    <r>
      <rPr>
        <vertAlign val="superscript"/>
        <sz val="7"/>
        <rFont val="Arial"/>
        <family val="2"/>
      </rPr>
      <t>1</t>
    </r>
  </si>
  <si>
    <r>
      <t>Gold Ore Mining</t>
    </r>
    <r>
      <rPr>
        <vertAlign val="superscript"/>
        <sz val="7"/>
        <rFont val="Arial"/>
        <family val="2"/>
      </rPr>
      <t>2</t>
    </r>
  </si>
  <si>
    <t>Consumer</t>
  </si>
  <si>
    <t>Business</t>
  </si>
  <si>
    <t>Strategic NPS</t>
  </si>
  <si>
    <r>
      <t>Total number of training hours provided</t>
    </r>
    <r>
      <rPr>
        <b/>
        <vertAlign val="superscript"/>
        <sz val="7"/>
        <color theme="0"/>
        <rFont val="Arial"/>
        <family val="2"/>
      </rPr>
      <t>1</t>
    </r>
  </si>
  <si>
    <r>
      <t xml:space="preserve">4.1   </t>
    </r>
    <r>
      <rPr>
        <i/>
        <sz val="7"/>
        <color theme="1"/>
        <rFont val="Arial"/>
        <family val="2"/>
      </rPr>
      <t>Describe</t>
    </r>
    <r>
      <rPr>
        <sz val="7"/>
        <color theme="1"/>
        <rFont val="Arial"/>
        <family val="2"/>
      </rPr>
      <t xml:space="preserve"> which stakeholders (or groups/types of stakeholders) your bank has consulted, engaged, collaborated or partnered with for the purpose of implementing these Principles and improving your bank’s impacts. This should include a high-level overview of how your bank has identified relevant stakeholders and what issues were addressed/results achieved.</t>
    </r>
  </si>
  <si>
    <t>X%</t>
  </si>
  <si>
    <t>Non-binary or third gender</t>
  </si>
  <si>
    <t>Yes</t>
  </si>
  <si>
    <t>No</t>
  </si>
  <si>
    <t>Workforce Intersex representation (%)</t>
  </si>
  <si>
    <t>Workforce Sexual Orientation (%)</t>
  </si>
  <si>
    <t>Straight or heterosexual</t>
  </si>
  <si>
    <t>Gay, lesbian or homosexual</t>
  </si>
  <si>
    <t>Bisexual</t>
  </si>
  <si>
    <t>Different identity</t>
  </si>
  <si>
    <t>Prefer not to answer</t>
  </si>
  <si>
    <t>People with disability (%)</t>
  </si>
  <si>
    <t>Australian</t>
  </si>
  <si>
    <t>North African and Middle Eastern | Arab</t>
  </si>
  <si>
    <t>Indigenous Australian | Aboriginal or Torres Strait Islander</t>
  </si>
  <si>
    <t>North African and Middle Eastern | Jewish</t>
  </si>
  <si>
    <t>North African and Middle Eastern | Peoples of the Sudan</t>
  </si>
  <si>
    <t>Māori</t>
  </si>
  <si>
    <t>Other North African and Middle Eastern</t>
  </si>
  <si>
    <t>Samoan</t>
  </si>
  <si>
    <t>South East Asian</t>
  </si>
  <si>
    <t>Cook Islands Maori</t>
  </si>
  <si>
    <t>North East Asian</t>
  </si>
  <si>
    <t>Tongan</t>
  </si>
  <si>
    <t>Southern and Central Asian</t>
  </si>
  <si>
    <t>Niuean</t>
  </si>
  <si>
    <t>Sub Saharan African</t>
  </si>
  <si>
    <t>Tokelauan</t>
  </si>
  <si>
    <t>People of the Americas | North American</t>
  </si>
  <si>
    <t>Fijian</t>
  </si>
  <si>
    <t>People of the Americas | South and Central American</t>
  </si>
  <si>
    <t>Other Pacific Peoples |including Melanesian, Papuan, Micronesian, Polynesian</t>
  </si>
  <si>
    <t>People of the Americas | Caribbean Islander</t>
  </si>
  <si>
    <t>British and Irish</t>
  </si>
  <si>
    <t>Other (another ethnic origin not shown above)</t>
  </si>
  <si>
    <t>Other European</t>
  </si>
  <si>
    <t>someone else’s child who does not have a disability</t>
  </si>
  <si>
    <t xml:space="preserve">someone else’s child with a disability </t>
  </si>
  <si>
    <t xml:space="preserve">an adult (eg spouse, partner, sibling) with a disability </t>
  </si>
  <si>
    <t>an older adult (eg parent) with a disability</t>
  </si>
  <si>
    <t xml:space="preserve">an adult or older adult without a disability </t>
  </si>
  <si>
    <t>Flexible Working Options Utilisation (%)</t>
  </si>
  <si>
    <t xml:space="preserve">Regular variable start/finish times (including staggered hours) </t>
  </si>
  <si>
    <t>Part-time working flexibility or reduced work days</t>
  </si>
  <si>
    <t>Compressed hours (including compressed working week)</t>
  </si>
  <si>
    <t>Job sharing</t>
  </si>
  <si>
    <t>Flexible leave options (including salary averaging)</t>
  </si>
  <si>
    <t>Progress towards aggregated 2025 target of $70 billion</t>
  </si>
  <si>
    <t>Workforce with unpaid caring responsibilities (%)</t>
  </si>
  <si>
    <t>Electricity consumption by region</t>
  </si>
  <si>
    <t>Workforce Transgender representation (%)</t>
  </si>
  <si>
    <r>
      <t>Basic salary female to male ratio (by location)</t>
    </r>
    <r>
      <rPr>
        <b/>
        <vertAlign val="superscript"/>
        <sz val="7"/>
        <color theme="0"/>
        <rFont val="Arial"/>
        <family val="2"/>
      </rPr>
      <t>1</t>
    </r>
  </si>
  <si>
    <t>Emerging Technology</t>
  </si>
  <si>
    <t>Spend on all suppliers ($bn)</t>
  </si>
  <si>
    <r>
      <t>Resources Exposure</t>
    </r>
    <r>
      <rPr>
        <b/>
        <vertAlign val="superscript"/>
        <sz val="7"/>
        <color theme="0"/>
        <rFont val="Arial"/>
        <family val="2"/>
      </rPr>
      <t>1</t>
    </r>
    <r>
      <rPr>
        <b/>
        <sz val="7"/>
        <color theme="0"/>
        <rFont val="Arial"/>
        <family val="2"/>
      </rPr>
      <t xml:space="preserve"> at Default by type ($bn)</t>
    </r>
  </si>
  <si>
    <t>Customers - Numbers</t>
  </si>
  <si>
    <r>
      <t>African-Australian Inclusion program</t>
    </r>
    <r>
      <rPr>
        <b/>
        <vertAlign val="superscript"/>
        <sz val="7"/>
        <rFont val="Arial"/>
        <family val="2"/>
      </rPr>
      <t>3</t>
    </r>
  </si>
  <si>
    <t>2. BNZ has 12 pay scale bands as opposed to the 7 used in the NAB Group. This reflects a different operating model and local market conditions. The 12 pay scale bands have been mapped and aggregated to the NAB Group reporting format above.</t>
  </si>
  <si>
    <t>Affordable and specialist housing</t>
  </si>
  <si>
    <r>
      <t>Carbon offsets retired</t>
    </r>
    <r>
      <rPr>
        <vertAlign val="superscript"/>
        <sz val="7"/>
        <rFont val="Arial"/>
        <family val="2"/>
      </rPr>
      <t>5</t>
    </r>
  </si>
  <si>
    <t>Office paper purchased (A3, A4 and A5)</t>
  </si>
  <si>
    <t>Office paper purchased (A3, A4 and A5) per FTE</t>
  </si>
  <si>
    <t>Resources Exposure at Default by type (%)</t>
  </si>
  <si>
    <t>Project finance by region (% of portfolio by value as EaD)</t>
  </si>
  <si>
    <t>Business travel - vehicle fleet and status-use vehicles</t>
  </si>
  <si>
    <r>
      <t>Gross GHG emissions by gas type (%)</t>
    </r>
    <r>
      <rPr>
        <b/>
        <vertAlign val="superscript"/>
        <sz val="7"/>
        <color theme="0"/>
        <rFont val="Arial"/>
        <family val="2"/>
      </rPr>
      <t>1</t>
    </r>
  </si>
  <si>
    <t>A3, A4 and A5 paper purchased</t>
  </si>
  <si>
    <r>
      <t>Property space occupied</t>
    </r>
    <r>
      <rPr>
        <vertAlign val="superscript"/>
        <sz val="7"/>
        <rFont val="Arial"/>
        <family val="2"/>
      </rPr>
      <t>3</t>
    </r>
  </si>
  <si>
    <t>Customer eStatements (proportion online only - Aus &amp; BNZ only)</t>
  </si>
  <si>
    <r>
      <t>Colleague numbers</t>
    </r>
    <r>
      <rPr>
        <vertAlign val="superscript"/>
        <sz val="7"/>
        <rFont val="Arial"/>
        <family val="2"/>
      </rPr>
      <t>3</t>
    </r>
  </si>
  <si>
    <r>
      <rPr>
        <b/>
        <sz val="7"/>
        <color rgb="FFFF0000"/>
        <rFont val="Arial"/>
        <family val="2"/>
      </rPr>
      <t>Principle 1: Alignment</t>
    </r>
    <r>
      <rPr>
        <b/>
        <sz val="7"/>
        <color theme="1"/>
        <rFont val="Arial"/>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</si>
  <si>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t>We believe we have fulfilled the requirements regarding Impact Analysis, noting that work is under way to continue to develop our understanding of (potential) positive and negative impacts across our lending portfolios.</t>
  </si>
  <si>
    <r>
      <rPr>
        <b/>
        <sz val="2"/>
        <rFont val="Arial"/>
        <family val="2"/>
      </rPr>
      <t xml:space="preserve">
</t>
    </r>
    <r>
      <rPr>
        <b/>
        <sz val="7"/>
        <rFont val="Arial"/>
        <family val="2"/>
      </rPr>
      <t xml:space="preserve">2.2    Target Setting </t>
    </r>
  </si>
  <si>
    <r>
      <rPr>
        <sz val="2"/>
        <rFont val="Arial"/>
        <family val="2"/>
      </rPr>
      <t xml:space="preserve">
</t>
    </r>
    <r>
      <rPr>
        <sz val="7"/>
        <rFont val="Arial"/>
        <family val="2"/>
      </rPr>
      <t xml:space="preserve">Show </t>
    </r>
    <r>
      <rPr>
        <sz val="7"/>
        <color theme="1"/>
        <rFont val="Arial"/>
        <family val="2"/>
      </rPr>
      <t xml:space="preserve">that the bank has set and published a minimum of two </t>
    </r>
    <r>
      <rPr>
        <b/>
        <sz val="7"/>
        <color theme="1"/>
        <rFont val="Arial"/>
        <family val="2"/>
      </rPr>
      <t>S</t>
    </r>
    <r>
      <rPr>
        <sz val="7"/>
        <color theme="1"/>
        <rFont val="Arial"/>
        <family val="2"/>
      </rPr>
      <t xml:space="preserve">pecific, </t>
    </r>
    <r>
      <rPr>
        <b/>
        <sz val="7"/>
        <color theme="1"/>
        <rFont val="Arial"/>
        <family val="2"/>
      </rPr>
      <t>M</t>
    </r>
    <r>
      <rPr>
        <sz val="7"/>
        <color theme="1"/>
        <rFont val="Arial"/>
        <family val="2"/>
      </rPr>
      <t xml:space="preserve">easurable (can be qualitative or quantitative), </t>
    </r>
    <r>
      <rPr>
        <b/>
        <sz val="7"/>
        <color theme="1"/>
        <rFont val="Arial"/>
        <family val="2"/>
      </rPr>
      <t>A</t>
    </r>
    <r>
      <rPr>
        <sz val="7"/>
        <color theme="1"/>
        <rFont val="Arial"/>
        <family val="2"/>
      </rPr>
      <t xml:space="preserve">chievable, </t>
    </r>
    <r>
      <rPr>
        <b/>
        <sz val="7"/>
        <color theme="1"/>
        <rFont val="Arial"/>
        <family val="2"/>
      </rPr>
      <t>R</t>
    </r>
    <r>
      <rPr>
        <sz val="7"/>
        <color theme="1"/>
        <rFont val="Arial"/>
        <family val="2"/>
      </rPr>
      <t xml:space="preserve">elevant and </t>
    </r>
    <r>
      <rPr>
        <b/>
        <sz val="7"/>
        <color theme="1"/>
        <rFont val="Arial"/>
        <family val="2"/>
      </rPr>
      <t>T</t>
    </r>
    <r>
      <rPr>
        <sz val="7"/>
        <color theme="1"/>
        <rFont val="Arial"/>
        <family val="2"/>
      </rPr>
      <t xml:space="preserve">ime-bound (SMART) targets, which address at least two of the identified “areas of most significant impact”, resulting from the bank’s activities and provision of products and services.  </t>
    </r>
  </si>
  <si>
    <r>
      <rPr>
        <sz val="2"/>
        <rFont val="Arial"/>
        <family val="2"/>
      </rPr>
      <t xml:space="preserve">
</t>
    </r>
    <r>
      <rPr>
        <sz val="7"/>
        <rFont val="Arial"/>
        <family val="2"/>
      </rPr>
      <t>Show</t>
    </r>
    <r>
      <rPr>
        <sz val="7"/>
        <color theme="1"/>
        <rFont val="Arial"/>
        <family val="2"/>
      </rPr>
      <t xml:space="preserve"> that these targets are linked to and drive alignment with and greater contribution to appropriate Sustainable Development Goals, the goals of the Paris Agreement, and other relevant international, national or regional frameworks. The bank should have identified a baseline (assessed against a particular year) and have set targets against this baseline.</t>
    </r>
  </si>
  <si>
    <r>
      <rPr>
        <sz val="2"/>
        <rFont val="Arial"/>
        <family val="2"/>
      </rPr>
      <t xml:space="preserve">
</t>
    </r>
    <r>
      <rPr>
        <sz val="7"/>
        <rFont val="Arial"/>
        <family val="2"/>
      </rPr>
      <t>Show</t>
    </r>
    <r>
      <rPr>
        <sz val="7"/>
        <color theme="1"/>
        <rFont val="Arial"/>
        <family val="2"/>
      </rPr>
      <t xml:space="preserve"> that the bank has analysed and acknowledged significant (potential) negative impacts of the set targets on other dimensions of the SDG/climate change/society’s goals and that it has set out relevant actions to mitigate those as far as feasible to maximize the net positive impact of the set targets.</t>
    </r>
  </si>
  <si>
    <r>
      <rPr>
        <b/>
        <sz val="2"/>
        <rFont val="Arial"/>
        <family val="2"/>
      </rPr>
      <t xml:space="preserve">
</t>
    </r>
    <r>
      <rPr>
        <b/>
        <sz val="7"/>
        <rFont val="Arial"/>
        <family val="2"/>
      </rPr>
      <t>2.3    Plans for Target Implementation and Monitoring</t>
    </r>
  </si>
  <si>
    <r>
      <rPr>
        <sz val="2"/>
        <rFont val="Arial"/>
        <family val="2"/>
      </rPr>
      <t xml:space="preserve">
</t>
    </r>
    <r>
      <rPr>
        <sz val="7"/>
        <rFont val="Arial"/>
        <family val="2"/>
      </rPr>
      <t>Show</t>
    </r>
    <r>
      <rPr>
        <sz val="7"/>
        <color theme="1"/>
        <rFont val="Arial"/>
        <family val="2"/>
      </rPr>
      <t xml:space="preserve"> that your bank has defined actions and milestones to meet the set targets.</t>
    </r>
  </si>
  <si>
    <r>
      <rPr>
        <b/>
        <sz val="2"/>
        <rFont val="Arial"/>
        <family val="2"/>
      </rPr>
      <t xml:space="preserve">
</t>
    </r>
    <r>
      <rPr>
        <b/>
        <sz val="7"/>
        <rFont val="Arial"/>
        <family val="2"/>
      </rPr>
      <t>2.4   Progress on Implementing Targets</t>
    </r>
  </si>
  <si>
    <t>We believe we have fulfilled the requirements regarding Progress on Implementing Targets, noting that we can take further steps to report quantitatively on the impact of our additional financing.</t>
  </si>
  <si>
    <r>
      <rPr>
        <b/>
        <sz val="2"/>
        <color rgb="FFFF0000"/>
        <rFont val="Arial"/>
        <family val="2"/>
      </rPr>
      <t xml:space="preserve">
</t>
    </r>
    <r>
      <rPr>
        <b/>
        <sz val="7"/>
        <color rgb="FFFF0000"/>
        <rFont val="Arial"/>
        <family val="2"/>
      </rPr>
      <t>Principle 3: Clients and Customers</t>
    </r>
    <r>
      <rPr>
        <b/>
        <sz val="7"/>
        <color theme="1"/>
        <rFont val="Arial"/>
        <family val="2"/>
      </rPr>
      <t xml:space="preserve">
We will work responsibly with our clients and our customers to encourage sustainable practices and enable economic activities that create shared prosperity for current and future generations.</t>
    </r>
  </si>
  <si>
    <r>
      <rPr>
        <b/>
        <sz val="7"/>
        <color rgb="FFFF0000"/>
        <rFont val="Arial"/>
        <family val="2"/>
      </rPr>
      <t>Principle 4: Stakeholders</t>
    </r>
    <r>
      <rPr>
        <b/>
        <sz val="7"/>
        <color theme="1"/>
        <rFont val="Arial"/>
        <family val="2"/>
      </rPr>
      <t xml:space="preserve">
We will proactively and responsibly consult, engage and partner with relevant stakeholders to achieve society’s goals.</t>
    </r>
  </si>
  <si>
    <r>
      <rPr>
        <b/>
        <sz val="2"/>
        <color rgb="FFFF0000"/>
        <rFont val="Arial"/>
        <family val="2"/>
      </rPr>
      <t xml:space="preserve">
</t>
    </r>
    <r>
      <rPr>
        <b/>
        <sz val="7"/>
        <color rgb="FFFF0000"/>
        <rFont val="Arial"/>
        <family val="2"/>
      </rPr>
      <t>Principle 5: Governance &amp; Culture</t>
    </r>
    <r>
      <rPr>
        <b/>
        <sz val="7"/>
        <color theme="1"/>
        <rFont val="Arial"/>
        <family val="2"/>
      </rPr>
      <t xml:space="preserve">
We will implement our commitment to these Principles through effective governance and a culture of responsible banking</t>
    </r>
  </si>
  <si>
    <r>
      <rPr>
        <sz val="2"/>
        <rFont val="Arial"/>
        <family val="2"/>
      </rPr>
      <t xml:space="preserve">
</t>
    </r>
    <r>
      <rPr>
        <sz val="7"/>
        <rFont val="Arial"/>
        <family val="2"/>
      </rPr>
      <t xml:space="preserve">5.1   </t>
    </r>
    <r>
      <rPr>
        <i/>
        <sz val="7"/>
        <color theme="1"/>
        <rFont val="Arial"/>
        <family val="2"/>
      </rPr>
      <t>Describe</t>
    </r>
    <r>
      <rPr>
        <sz val="7"/>
        <color theme="1"/>
        <rFont val="Arial"/>
        <family val="2"/>
      </rPr>
      <t xml:space="preserve"> the relevant governance structures, policies and procedures your bank has in place/is planning to put in place to manage significant positive and negative (potential) impacts and support effective implementation of the Principles.</t>
    </r>
  </si>
  <si>
    <t>We believe we have fulfilled the requirements regarding Governance Structure for Implementation of the Principles, noting that we intend to take steps to further embed implementation of the PRB into our organisation including through performance management, establishing new management committees and continuing to drive communication of NAB's efforts. The above will all be supported by NAB's ongoing work to assess our lending portfolio using the PRB portfolio impact analysis tool.</t>
  </si>
  <si>
    <r>
      <rPr>
        <b/>
        <sz val="2"/>
        <color rgb="FFFF0000"/>
        <rFont val="Arial"/>
        <family val="2"/>
      </rPr>
      <t xml:space="preserve">
</t>
    </r>
    <r>
      <rPr>
        <b/>
        <sz val="7"/>
        <color rgb="FFFF0000"/>
        <rFont val="Arial"/>
        <family val="2"/>
      </rPr>
      <t>Principle 6: Transparency &amp; Accountability</t>
    </r>
    <r>
      <rPr>
        <b/>
        <sz val="7"/>
        <color theme="1"/>
        <rFont val="Arial"/>
        <family val="2"/>
      </rPr>
      <t xml:space="preserve">
We will periodically review our individual and collective implementation of these Principles and be transparent about and accountable for our positive and negative impacts and our contribution to society’s goals.</t>
    </r>
  </si>
  <si>
    <r>
      <rPr>
        <sz val="2"/>
        <rFont val="Arial"/>
        <family val="2"/>
      </rPr>
      <t xml:space="preserve">
</t>
    </r>
    <r>
      <rPr>
        <sz val="7"/>
        <rFont val="Arial"/>
        <family val="2"/>
      </rPr>
      <t xml:space="preserve">6.1   Progress on Implementing the Principles for Responsible Banking </t>
    </r>
  </si>
  <si>
    <r>
      <rPr>
        <sz val="2"/>
        <rFont val="Arial"/>
        <family val="2"/>
      </rPr>
      <t xml:space="preserve">
</t>
    </r>
    <r>
      <rPr>
        <sz val="7"/>
        <rFont val="Arial"/>
        <family val="2"/>
      </rPr>
      <t>Show</t>
    </r>
    <r>
      <rPr>
        <sz val="7"/>
        <color theme="1"/>
        <rFont val="Arial"/>
        <family val="2"/>
      </rPr>
      <t xml:space="preserve"> that your bank has considered existing and emerging international/regional good practices relevant for the implementation of the six Principles for Responsible Banking. Based on this, it has defined priorities and ambitions to align with good practice.</t>
    </r>
  </si>
  <si>
    <r>
      <rPr>
        <b/>
        <sz val="2"/>
        <color theme="1"/>
        <rFont val="Arial"/>
        <family val="2"/>
      </rPr>
      <t xml:space="preserve">
</t>
    </r>
    <r>
      <rPr>
        <b/>
        <sz val="7"/>
        <color theme="1"/>
        <rFont val="Arial"/>
        <family val="2"/>
      </rPr>
      <t>Please provide your bank’s conclusion/statement if it has fulfilled the requirements regarding Progress on Implementing the Principles for Responsible Banking</t>
    </r>
  </si>
  <si>
    <t>Principles for Responsible Banking - Self-Assessment</t>
  </si>
  <si>
    <t>Mar 20</t>
  </si>
  <si>
    <t>Sep 20</t>
  </si>
  <si>
    <t>Return to work rate (from extended leave which commenced with primary carer leave)</t>
  </si>
  <si>
    <r>
      <t>Number of material suppliers</t>
    </r>
    <r>
      <rPr>
        <vertAlign val="superscript"/>
        <sz val="7"/>
        <rFont val="Arial"/>
        <family val="2"/>
      </rPr>
      <t>1</t>
    </r>
  </si>
  <si>
    <t>1. A material supplier, as defined in accordance with APRA Prudential Standard CPS 231 or regional equivalent, performs an outsourcing activity that has the potential, if disrupted, to have a significant impact on NAB Group’s business operations or its ability to manage risks effectively. For New Zealand, Strategic suppliers are considered equivalent to the definition of Material supplier in the other regions.</t>
  </si>
  <si>
    <r>
      <t>Number of diverse suppliers</t>
    </r>
    <r>
      <rPr>
        <vertAlign val="superscript"/>
        <sz val="7"/>
        <rFont val="Arial"/>
        <family val="2"/>
      </rPr>
      <t>2</t>
    </r>
    <r>
      <rPr>
        <sz val="7"/>
        <rFont val="Arial"/>
        <family val="2"/>
      </rPr>
      <t xml:space="preserve"> engaged (Aus only)</t>
    </r>
  </si>
  <si>
    <t xml:space="preserve">2. Diverse Suppliers' describes NAB’s purchases made with Indigenous-owned, minority-owned and women-owned businesses and disability and social enterprises. </t>
  </si>
  <si>
    <t xml:space="preserve">Renewable electricity </t>
  </si>
  <si>
    <t>Working from home</t>
  </si>
  <si>
    <t>Full-time equivalent colleagues</t>
  </si>
  <si>
    <t>colleague distribution by employment type</t>
  </si>
  <si>
    <t>colleague distribution by geographic region</t>
  </si>
  <si>
    <t>Average training hours per colleague</t>
  </si>
  <si>
    <t>1. Includes all full-time colleagues, part-time, temporary, fixed term and casual colleague equivalents, as well as agency temporary colleagues and external contractors either self-employed or employed by a third party agency. Note: This does not include consultants, IT professional services, outsourced service providers and non-executive directors.</t>
  </si>
  <si>
    <t>External/temporary colleagues/contractors</t>
  </si>
  <si>
    <t>1. Number of all colleagues who exited the bank each year (voluntarily, involuntarily, or total), as a percentage of the average permanent headcount for each respective year.</t>
  </si>
  <si>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</si>
  <si>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</si>
  <si>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</si>
  <si>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t>Total number of colleagues entitled to parental leave</t>
  </si>
  <si>
    <t>Total number of colleagues who took parental leave</t>
  </si>
  <si>
    <t>Total number of colleagues who returned to work after parental leave ended</t>
  </si>
  <si>
    <t>Total number of colleagues who returned to work after parental leave ended who were still employed twelve months after their return to work</t>
  </si>
  <si>
    <t>Total number of colleagues who returned to work after parental leave ended who were still employed two years after their return to work</t>
  </si>
  <si>
    <t>1. Return to work rate measures the percentage of colleagues who have returned to work and remained an colleague for 30 days (in relevant reporting year) after taking extended leave which commenced with primary carer leave</t>
  </si>
  <si>
    <t>1. Lost time injuries are defined as a workplace injury resulting in an colleague being absent from work for at least one full shift, and for which the colleague receives workers compensation. LTIFR = Lost time injuries × 1,000,000 hours worked ÷ (average annual full-time equivalent colleagues, including casuals × 40-hour working week × 46 weeks per year). From 2018,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t>
  </si>
  <si>
    <t>Remuneration, compensation and colleague relations</t>
  </si>
  <si>
    <t xml:space="preserve">1. Ratio of Male to Female salary includes full-time and part-time permanent and fixed term colleagues only. The ratio is calculated  by dividing Female average salary by Male average salary per employment level. Salary data excludes contractors. </t>
  </si>
  <si>
    <t>2. Calculated as total number of colleagues who took any amount of volunteer leave divided by total number of colleagues as at 30 September.</t>
  </si>
  <si>
    <t>102-8 Information on colleagues and other workers</t>
  </si>
  <si>
    <t>External (Customers, communities, shareholders); Internal (colleagues)</t>
  </si>
  <si>
    <t>External (Shareholders, customers, communities); Internal (colleagues)</t>
  </si>
  <si>
    <t>External (Customers, shareholders); Internal (colleagues)</t>
  </si>
  <si>
    <t>External (Customers, suppliers, communities); Internal (colleagues)</t>
  </si>
  <si>
    <t>401-1 New colleague hires and colleague turnover</t>
  </si>
  <si>
    <t>412 Human rights assessment: colleague training on human rights policies or procedures</t>
  </si>
  <si>
    <t>Workforce by gender identity (%)</t>
  </si>
  <si>
    <r>
      <t>Workforce cultural background/ethnicity list (%)</t>
    </r>
    <r>
      <rPr>
        <b/>
        <vertAlign val="superscript"/>
        <sz val="7"/>
        <color theme="0"/>
        <rFont val="Arial"/>
        <family val="2"/>
      </rPr>
      <t>1</t>
    </r>
  </si>
  <si>
    <t>Net energy use by region (%)</t>
  </si>
  <si>
    <t>Electricity consumption by region (MWh)</t>
  </si>
  <si>
    <r>
      <t>Total estimated annual (tCO</t>
    </r>
    <r>
      <rPr>
        <b/>
        <vertAlign val="subscript"/>
        <sz val="7"/>
        <color theme="0"/>
        <rFont val="Arial"/>
        <family val="2"/>
      </rPr>
      <t>2</t>
    </r>
    <r>
      <rPr>
        <b/>
        <sz val="7"/>
        <color theme="0"/>
        <rFont val="Arial"/>
        <family val="2"/>
      </rPr>
      <t>-e)</t>
    </r>
  </si>
  <si>
    <t>Project finance to which EPs do not apply</t>
  </si>
  <si>
    <t>Region</t>
  </si>
  <si>
    <r>
      <t>Vehicle air conditioning refrigerant</t>
    </r>
    <r>
      <rPr>
        <vertAlign val="superscript"/>
        <sz val="7"/>
        <rFont val="Arial"/>
        <family val="2"/>
      </rPr>
      <t>2</t>
    </r>
  </si>
  <si>
    <t>1. This target has a baseline of 2015 and covers all direct GHG emissions (Scope 1) and indirect GHG emissions from consumption of purchased electricity (Scope 2) across all GHGs required in the GHG Protocol Corporate Standard. This target (including prior years' performance) was restated in 2020 to include data centres which were previously excluded and now aligns with a 'Well Below 2° Scenario' under the Paris Agreement.  The target has been prepared in accordance with the Sectoral Decarbonisation Approach (SDA) 'Services Buildings’ methodology published by the Science-Based Target initiative.</t>
  </si>
  <si>
    <t>1. Total percentages shown in table may not equal 100% due to rounding.</t>
  </si>
  <si>
    <r>
      <t>Waste to landfill (estimate)</t>
    </r>
    <r>
      <rPr>
        <vertAlign val="superscript"/>
        <sz val="7"/>
        <rFont val="Arial"/>
        <family val="2"/>
      </rPr>
      <t>6</t>
    </r>
  </si>
  <si>
    <r>
      <t>Water use (estimate)</t>
    </r>
    <r>
      <rPr>
        <vertAlign val="superscript"/>
        <sz val="7"/>
        <rFont val="Arial"/>
        <family val="2"/>
      </rPr>
      <t>6, 7</t>
    </r>
  </si>
  <si>
    <r>
      <rPr>
        <b/>
        <sz val="7"/>
        <rFont val="Arial"/>
        <family val="2"/>
      </rPr>
      <t>Direct and indirect energy consumption and production</t>
    </r>
    <r>
      <rPr>
        <sz val="7"/>
        <rFont val="Arial"/>
        <family val="2"/>
      </rPr>
      <t xml:space="preserve">
Our global energy consumption and production data is presented below. We produce electricity through our tri-generation plant and solar panels installed on our buildings (direct), in addition to purchasing energy from the grid (indirect).</t>
    </r>
  </si>
  <si>
    <r>
      <t>Staff air travel (tCO</t>
    </r>
    <r>
      <rPr>
        <vertAlign val="subscript"/>
        <sz val="7"/>
        <rFont val="Arial"/>
        <family val="2"/>
      </rPr>
      <t>2</t>
    </r>
    <r>
      <rPr>
        <sz val="7"/>
        <rFont val="Arial"/>
        <family val="2"/>
      </rPr>
      <t>-e) (BNZ only)</t>
    </r>
  </si>
  <si>
    <r>
      <t>(tCO</t>
    </r>
    <r>
      <rPr>
        <vertAlign val="subscript"/>
        <sz val="7"/>
        <rFont val="Arial"/>
        <family val="2"/>
      </rPr>
      <t>2</t>
    </r>
    <r>
      <rPr>
        <sz val="7"/>
        <rFont val="Arial"/>
        <family val="2"/>
      </rPr>
      <t>-e)</t>
    </r>
  </si>
  <si>
    <r>
      <rPr>
        <b/>
        <sz val="7"/>
        <rFont val="Arial"/>
        <family val="2"/>
      </rPr>
      <t xml:space="preserve">Certifications </t>
    </r>
    <r>
      <rPr>
        <sz val="7"/>
        <rFont val="Arial"/>
        <family val="2"/>
      </rPr>
      <t xml:space="preserve">
NAB Group's Environmental Management Policy is aligned to ISO14001 requirements. Our approach to environmental management is integrated within our risk management framework, policies and procedures. For NAB, the detailed work procedures and activities covered by ISO 14001 are undertaken by an external property services provider on behalf of NAB.   
In 2020 BNZ achieved Toitū enviromark diamond certification, for its environmental management system, exceeding the requirements of ISO 14001, one of the world’s best known environmental standards. Diamond certification is aligned to ISO14001.   
We published our Climate Active Public Disclosure Statement online here: https://www.nab.com.au/about-us/social-impact/shareholders/resource-library. </t>
    </r>
  </si>
  <si>
    <r>
      <t>Workforce composition by diverse segment</t>
    </r>
    <r>
      <rPr>
        <b/>
        <vertAlign val="superscript"/>
        <sz val="9"/>
        <color rgb="FFFF0000"/>
        <rFont val="Arial"/>
        <family val="2"/>
      </rPr>
      <t>1</t>
    </r>
  </si>
  <si>
    <r>
      <t>Graduate program retention  - % that remain employed</t>
    </r>
    <r>
      <rPr>
        <b/>
        <vertAlign val="superscript"/>
        <sz val="7"/>
        <color theme="0"/>
        <rFont val="Arial"/>
        <family val="2"/>
      </rPr>
      <t>1,2</t>
    </r>
  </si>
  <si>
    <t>Permanent workforce by gender identity</t>
  </si>
  <si>
    <t>Permanent workforce by sexual orientation</t>
  </si>
  <si>
    <t>Permanent workforce by cultural background</t>
  </si>
  <si>
    <t>Permanent workforce by disability</t>
  </si>
  <si>
    <t>Permanent workforce by carer status</t>
  </si>
  <si>
    <t>Permanent workforce by flexible work utilisation</t>
  </si>
  <si>
    <t>Colleague turnover rate</t>
  </si>
  <si>
    <t>Colleagues covered by collective bargaining agreements</t>
  </si>
  <si>
    <r>
      <t>Colleague turnover rate</t>
    </r>
    <r>
      <rPr>
        <b/>
        <vertAlign val="superscript"/>
        <sz val="7"/>
        <color theme="0"/>
        <rFont val="Arial"/>
        <family val="2"/>
      </rPr>
      <t>1</t>
    </r>
  </si>
  <si>
    <t>Colleague relations</t>
  </si>
  <si>
    <t>Employee engagement</t>
  </si>
  <si>
    <r>
      <t>Financed Emissions</t>
    </r>
    <r>
      <rPr>
        <b/>
        <vertAlign val="superscript"/>
        <sz val="9"/>
        <color rgb="FFFF0000"/>
        <rFont val="Arial"/>
        <family val="2"/>
      </rPr>
      <t>1</t>
    </r>
  </si>
  <si>
    <r>
      <t>Underlying profit</t>
    </r>
    <r>
      <rPr>
        <vertAlign val="superscript"/>
        <sz val="7"/>
        <rFont val="Arial"/>
        <family val="2"/>
      </rPr>
      <t>4,5</t>
    </r>
  </si>
  <si>
    <r>
      <rPr>
        <sz val="2"/>
        <rFont val="Arial"/>
        <family val="2"/>
      </rPr>
      <t xml:space="preserve">
</t>
    </r>
    <r>
      <rPr>
        <sz val="7"/>
        <rFont val="Arial"/>
        <family val="2"/>
      </rPr>
      <t xml:space="preserve">1.2   </t>
    </r>
    <r>
      <rPr>
        <i/>
        <sz val="7"/>
        <rFont val="Arial"/>
        <family val="2"/>
      </rPr>
      <t>Describe</t>
    </r>
    <r>
      <rPr>
        <sz val="7"/>
        <rFont val="Arial"/>
        <family val="2"/>
      </rPr>
      <t xml:space="preserve"> how your bank has aligned and/or is planning to align its strategy to be consistent with and contribute to society's goals, as expressed in the Sustainable Development Goals (SDGs), the Paris Climate Agreement, and relevant national and regional frameworks.</t>
    </r>
  </si>
  <si>
    <t>Colleague distribution (%) by employment type</t>
  </si>
  <si>
    <t>Colleague distribution (%) by geographic region</t>
  </si>
  <si>
    <t>Colleague engagement</t>
  </si>
  <si>
    <r>
      <t>Colleague engagement score</t>
    </r>
    <r>
      <rPr>
        <vertAlign val="superscript"/>
        <sz val="7"/>
        <rFont val="Arial"/>
        <family val="2"/>
      </rPr>
      <t>1</t>
    </r>
  </si>
  <si>
    <t>Own child who does not have disability</t>
  </si>
  <si>
    <t>Own child with disability</t>
  </si>
  <si>
    <t>2. Traineeships completion rate represents the total number of trainees who completed the requirements of their traineeships and were due to finish their program during the financial year.</t>
  </si>
  <si>
    <t>RE - Biomass</t>
  </si>
  <si>
    <t xml:space="preserve">103-2 The management approach and its components </t>
  </si>
  <si>
    <t xml:space="preserve">1. Represents total cumulative flow of new environmental financing from 1 October 2015. Further details on how we calculate our environmental financing numbers are available here: </t>
  </si>
  <si>
    <t>Portfolio Impact Analysis Tool</t>
  </si>
  <si>
    <t>NAB Social Impact Policy</t>
  </si>
  <si>
    <t>NAB Social Impact Website</t>
  </si>
  <si>
    <t>Links to supporting documents and other references</t>
  </si>
  <si>
    <t>LED Lighting Upgrade</t>
  </si>
  <si>
    <t>Opportunity to upgrade building lights to LED</t>
  </si>
  <si>
    <t>Summary of emissions reduction and renewable energy opportunities investigated across Australia – as at 30 June 2021</t>
  </si>
  <si>
    <t>Project finance deals by Equator Principles categories (as at 30 September 2021)</t>
  </si>
  <si>
    <t>Sep 21</t>
  </si>
  <si>
    <t>Mar 21</t>
  </si>
  <si>
    <t>2021 actual</t>
  </si>
  <si>
    <t>2021 reduction</t>
  </si>
  <si>
    <t>Project finance by sector as a percentage of total portfolio value (expressed as EaD as at 30 September 2021)</t>
  </si>
  <si>
    <r>
      <rPr>
        <b/>
        <sz val="7"/>
        <color rgb="FFFF0000"/>
        <rFont val="Arial"/>
        <family val="2"/>
      </rPr>
      <t>Principle 2: Impact and Target Setting</t>
    </r>
    <r>
      <rPr>
        <b/>
        <sz val="7"/>
        <color theme="1"/>
        <rFont val="Arial"/>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</si>
  <si>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t>1. Graduate cohort retention is the percentage of each Graduate cohort that are still employed by NAB at 30 September 2021, since starting their respective programs (i.e.. attrition during and after the completion of the program).</t>
  </si>
  <si>
    <t xml:space="preserve">2. 2021 graduates are still completing their program and therefore are not included in the retention statistics. </t>
  </si>
  <si>
    <t xml:space="preserve">Advisory, underwriting and arranging activities </t>
  </si>
  <si>
    <t>1. NAB define STEM as colleagues in technology, excluding operations and admin support functions. We do not explicitly report gender statistic by divisions.</t>
  </si>
  <si>
    <t>%  - Females in technology</t>
  </si>
  <si>
    <t>2. Reported as a % of total STEM positions.</t>
  </si>
  <si>
    <t>Hiring</t>
  </si>
  <si>
    <t>Indigenous Employment Program</t>
  </si>
  <si>
    <t>Provide 20 internships annually to Indigenous Australians currently completing tertiary study.</t>
  </si>
  <si>
    <t>Offer 70 flexible traineeships annually across both school-based and adult trainees</t>
  </si>
  <si>
    <r>
      <t>Achieve an 80% completion rate</t>
    </r>
    <r>
      <rPr>
        <vertAlign val="superscript"/>
        <sz val="7"/>
        <rFont val="Arial"/>
        <family val="2"/>
      </rPr>
      <t>2</t>
    </r>
    <r>
      <rPr>
        <sz val="7"/>
        <rFont val="Arial"/>
        <family val="2"/>
      </rPr>
      <t xml:space="preserve"> of trainees on programs</t>
    </r>
  </si>
  <si>
    <r>
      <t xml:space="preserve">Offer ongoing positions to 100% of all trainees who successfully complete the trainee program, subject to business resource demand </t>
    </r>
    <r>
      <rPr>
        <vertAlign val="superscript"/>
        <sz val="7"/>
        <rFont val="Arial"/>
        <family val="2"/>
      </rPr>
      <t>1</t>
    </r>
  </si>
  <si>
    <t>Number of Habitat4Humanity loans provided – cumulative</t>
  </si>
  <si>
    <r>
      <t>Substantiated customer privacy complaints received</t>
    </r>
    <r>
      <rPr>
        <b/>
        <vertAlign val="superscript"/>
        <sz val="7"/>
        <color theme="0"/>
        <rFont val="Arial"/>
        <family val="2"/>
      </rPr>
      <t>1</t>
    </r>
  </si>
  <si>
    <t>40-60%</t>
  </si>
  <si>
    <r>
      <t>Executive Management (Salary Group 7)</t>
    </r>
    <r>
      <rPr>
        <sz val="8"/>
        <color theme="1"/>
        <rFont val="Corpid C1 Light"/>
        <family val="2"/>
      </rPr>
      <t> </t>
    </r>
  </si>
  <si>
    <r>
      <t>Executive Management (Salary Group 6)</t>
    </r>
    <r>
      <rPr>
        <sz val="8"/>
        <color theme="1"/>
        <rFont val="Corpid C1 Light"/>
        <family val="2"/>
      </rPr>
      <t> </t>
    </r>
  </si>
  <si>
    <t>Non-management (Salary Group 3)</t>
  </si>
  <si>
    <t>Non-management (Salary Group 2)</t>
  </si>
  <si>
    <t>Non-management (Salary Group 1)</t>
  </si>
  <si>
    <t>-</t>
  </si>
  <si>
    <t>People with disability</t>
  </si>
  <si>
    <r>
      <t>&lt;10%</t>
    </r>
    <r>
      <rPr>
        <sz val="11"/>
        <color theme="1"/>
        <rFont val="Arial"/>
        <family val="2"/>
      </rPr>
      <t> </t>
    </r>
  </si>
  <si>
    <r>
      <t>Progress against 2021 Inclusion and Diversity Measurable Objectives</t>
    </r>
    <r>
      <rPr>
        <b/>
        <vertAlign val="superscript"/>
        <sz val="9"/>
        <color theme="1"/>
        <rFont val="Arial"/>
        <family val="2"/>
      </rPr>
      <t>1</t>
    </r>
  </si>
  <si>
    <t>RAP Target</t>
  </si>
  <si>
    <t>Performance Indicator</t>
  </si>
  <si>
    <t>FY21 Performance Outcome</t>
  </si>
  <si>
    <t>Build for the future by providing Indigenous employees with clear pathways in NAB from entry level to senior roles</t>
  </si>
  <si>
    <t>Maintain a minimum 1% employment of Indigenous employees across the NAB Australian employee base but aim for 2% by 2022</t>
  </si>
  <si>
    <t>Maintain engagement scores amongst Indigenous employees that are at  least equivalent to the NAB engagement score in Australia</t>
  </si>
  <si>
    <r>
      <t>Total number of colleagues entitled to parental leave</t>
    </r>
    <r>
      <rPr>
        <vertAlign val="superscript"/>
        <sz val="7"/>
        <rFont val="Arial"/>
        <family val="2"/>
      </rPr>
      <t>2</t>
    </r>
  </si>
  <si>
    <r>
      <t>Code of conduct breaches</t>
    </r>
    <r>
      <rPr>
        <b/>
        <vertAlign val="superscript"/>
        <sz val="7"/>
        <color theme="0"/>
        <rFont val="Arial"/>
        <family val="2"/>
      </rPr>
      <t>1</t>
    </r>
  </si>
  <si>
    <r>
      <t>Warning or counselling / remedial actions</t>
    </r>
    <r>
      <rPr>
        <vertAlign val="superscript"/>
        <sz val="7"/>
        <rFont val="Arial"/>
        <family val="2"/>
      </rPr>
      <t>2</t>
    </r>
  </si>
  <si>
    <r>
      <t>VRR, In Year Performance Rating, Not Eligible for Promotion</t>
    </r>
    <r>
      <rPr>
        <vertAlign val="superscript"/>
        <sz val="7"/>
        <rFont val="Arial"/>
        <family val="2"/>
      </rPr>
      <t>3</t>
    </r>
  </si>
  <si>
    <t>2. 2017 amount included 343 breaches attributable to one particular issue regarding the incorrect completion of forms.</t>
  </si>
  <si>
    <t>Inclusion Ready</t>
  </si>
  <si>
    <t>Increase engagement scores amongst Indigenous employees year on year 
alongside top quartile employee engagement</t>
  </si>
  <si>
    <t>Care type (% of population)</t>
  </si>
  <si>
    <t>None of the above</t>
  </si>
  <si>
    <t xml:space="preserve">1. The Level 2 regulatory group comprises NAB and the entities it controls, excluding superannuation and funds management entities, insurance subsidiaries and securitisation special purpose vehicles to which assets have been transferred in accordance with the requirements for regulatory capital relief in APS 120 securitisation. </t>
  </si>
  <si>
    <t>2. Prepared in accordance with NAB’s methodology (based upon the 1993 ANZSIC codes) on a net EaD basis for 2017-2021, and on a gross EaD basis for 2017.</t>
  </si>
  <si>
    <t>Affordable and specialist housing ($bn)</t>
  </si>
  <si>
    <r>
      <t>Welcome to NAB, Job Ready and Professional Banking Fundamentals</t>
    </r>
    <r>
      <rPr>
        <b/>
        <vertAlign val="superscript"/>
        <sz val="7"/>
        <color theme="0"/>
        <rFont val="Arial"/>
        <family val="2"/>
      </rPr>
      <t>1</t>
    </r>
    <r>
      <rPr>
        <b/>
        <sz val="7"/>
        <color theme="0"/>
        <rFont val="Arial"/>
        <family val="2"/>
      </rPr>
      <t xml:space="preserve"> - number of participants</t>
    </r>
  </si>
  <si>
    <t>1. Welcome to NAB: a full day event designed for all new starters as an introduction to NAB. Welcome to NAB was paused because of COVID-19, as the format is redesigned into virtual sessions to accommodate remote working. Job Ready is a specialised induction training program for new colleagues and has become largely virtual due to COVID-19. Professional Banking Fundamentals will be deployed to all permanent colleagues over a 4 year period and is designed to build on fundamental banking skills, capabilities and confidence.</t>
  </si>
  <si>
    <t>2. The Breakthrough@NAB learning series and Leadership Ready program was discontinued in FY20 due to COVID-19 and has since been replaced by the new 'Distinctive Leadership' program, which commenced early in FY21.  Distinctive Leadership is a world-standard leadership program for every single leader across our workforce. This program provides a consistent approach to how we lead, manage and coach our colleagues.</t>
  </si>
  <si>
    <r>
      <t>Distinctive Leadership</t>
    </r>
    <r>
      <rPr>
        <vertAlign val="superscript"/>
        <sz val="7"/>
        <rFont val="Arial"/>
        <family val="2"/>
      </rPr>
      <t>2</t>
    </r>
  </si>
  <si>
    <r>
      <t>Leadership Ready</t>
    </r>
    <r>
      <rPr>
        <vertAlign val="superscript"/>
        <sz val="7"/>
        <rFont val="Arial"/>
        <family val="2"/>
      </rPr>
      <t>2</t>
    </r>
  </si>
  <si>
    <r>
      <t xml:space="preserve">Progress toward </t>
    </r>
    <r>
      <rPr>
        <sz val="7"/>
        <color theme="1"/>
        <rFont val="Arial"/>
        <family val="2"/>
      </rPr>
      <t xml:space="preserve">2023 target </t>
    </r>
    <r>
      <rPr>
        <sz val="7"/>
        <rFont val="Arial"/>
        <family val="2"/>
      </rPr>
      <t>of $2 billion</t>
    </r>
    <r>
      <rPr>
        <vertAlign val="superscript"/>
        <sz val="7"/>
        <rFont val="Arial"/>
        <family val="2"/>
      </rPr>
      <t>1</t>
    </r>
  </si>
  <si>
    <r>
      <t>Value of AddsUP accounts savings matched – cumulative ($m)</t>
    </r>
    <r>
      <rPr>
        <vertAlign val="superscript"/>
        <sz val="7"/>
        <rFont val="Arial"/>
        <family val="2"/>
      </rPr>
      <t>4</t>
    </r>
    <r>
      <rPr>
        <sz val="7"/>
        <rFont val="Arial"/>
        <family val="2"/>
      </rPr>
      <t xml:space="preserve"> </t>
    </r>
  </si>
  <si>
    <r>
      <t>Value of Microenterprise loans provided – cumulative ($m)</t>
    </r>
    <r>
      <rPr>
        <vertAlign val="superscript"/>
        <sz val="7"/>
        <rFont val="Arial"/>
        <family val="2"/>
      </rPr>
      <t>4</t>
    </r>
  </si>
  <si>
    <r>
      <t>Number of AddsUP accounts matched – cumulative</t>
    </r>
    <r>
      <rPr>
        <vertAlign val="superscript"/>
        <sz val="7"/>
        <rFont val="Arial"/>
        <family val="2"/>
      </rPr>
      <t>4</t>
    </r>
  </si>
  <si>
    <r>
      <t>Number of Microenterprise loans provided – cumulative</t>
    </r>
    <r>
      <rPr>
        <vertAlign val="superscript"/>
        <sz val="7"/>
        <rFont val="Arial"/>
        <family val="2"/>
      </rPr>
      <t>4</t>
    </r>
  </si>
  <si>
    <t>Gender pay equity</t>
  </si>
  <si>
    <r>
      <rPr>
        <b/>
        <sz val="7"/>
        <rFont val="Arial"/>
        <family val="2"/>
      </rPr>
      <t>1. Diverse leadership teams and talent pipelines:</t>
    </r>
    <r>
      <rPr>
        <sz val="7"/>
        <rFont val="Arial"/>
        <family val="2"/>
      </rPr>
      <t xml:space="preserve">
•	At each salary level 40-60% of either gender represented </t>
    </r>
    <r>
      <rPr>
        <vertAlign val="superscript"/>
        <sz val="7"/>
        <rFont val="Arial"/>
        <family val="2"/>
      </rPr>
      <t>1</t>
    </r>
    <r>
      <rPr>
        <sz val="7"/>
        <rFont val="Arial"/>
        <family val="2"/>
      </rPr>
      <t>.
•	NAB Board (non-executive directors) 40-60% of either gender represented.
•	NAB Group subsidiary boards 40-60% of either gender represented.</t>
    </r>
  </si>
  <si>
    <t>2. Fair remuneration Seek to reward people fairly and support our objective of gender pay equity &lt;10% by 2025</t>
  </si>
  <si>
    <r>
      <t>Science-based GHG emissions (tCO</t>
    </r>
    <r>
      <rPr>
        <vertAlign val="subscript"/>
        <sz val="7"/>
        <rFont val="Arial"/>
        <family val="2"/>
      </rPr>
      <t>2</t>
    </r>
    <r>
      <rPr>
        <sz val="7"/>
        <rFont val="Arial"/>
        <family val="2"/>
      </rPr>
      <t>-e)</t>
    </r>
    <r>
      <rPr>
        <vertAlign val="superscript"/>
        <sz val="7"/>
        <rFont val="Arial"/>
        <family val="2"/>
      </rPr>
      <t>2</t>
    </r>
  </si>
  <si>
    <r>
      <t>2020-2025 Environmental performance targets</t>
    </r>
    <r>
      <rPr>
        <b/>
        <vertAlign val="superscript"/>
        <sz val="9"/>
        <color rgb="FFFF0000"/>
        <rFont val="Arial"/>
        <family val="2"/>
      </rPr>
      <t>1</t>
    </r>
  </si>
  <si>
    <r>
      <t>Direct and indirect energy consumption and production</t>
    </r>
    <r>
      <rPr>
        <b/>
        <vertAlign val="superscript"/>
        <sz val="9"/>
        <color rgb="FFFF0000"/>
        <rFont val="Arial"/>
        <family val="2"/>
      </rPr>
      <t>1</t>
    </r>
  </si>
  <si>
    <r>
      <t>Average training hours per colleague by level</t>
    </r>
    <r>
      <rPr>
        <b/>
        <vertAlign val="superscript"/>
        <sz val="7"/>
        <rFont val="Arial"/>
        <family val="2"/>
      </rPr>
      <t>2</t>
    </r>
  </si>
  <si>
    <t>Residential mortgages</t>
  </si>
  <si>
    <t xml:space="preserve">2. BNZ and NAB have colleagues who do not  identify as either male or female (4 and 24 respectively). </t>
  </si>
  <si>
    <t>Number of consultations/negotiations with trade unions over organisational change (restructures outsourcing, etc)</t>
  </si>
  <si>
    <t>Working From Home energy</t>
  </si>
  <si>
    <t>RE - Run of River Hydropower</t>
  </si>
  <si>
    <r>
      <t>Community investment ($m) by category</t>
    </r>
    <r>
      <rPr>
        <b/>
        <vertAlign val="superscript"/>
        <sz val="7"/>
        <color theme="0"/>
        <rFont val="Arial"/>
        <family val="2"/>
      </rPr>
      <t>1</t>
    </r>
  </si>
  <si>
    <t>1. Numbers in table may not sum due to rounding.</t>
  </si>
  <si>
    <t>▼35%</t>
  </si>
  <si>
    <t>2. KPMG has provided assurance on specified GHG emissions and offset data presented in this Data Pack and 2021 Annual Review. Visit our website for copies of KPMG's assurance reports and more information: https://www.nab.com.au/about-us/social-impact/shareholders/environmental-performance</t>
  </si>
  <si>
    <t>3. The values shown for ‘Colleague numbers’ and ‘Property space occupied’ shown in the Environmental Statement of Position for the Group (and elsewhere in this document and the Annual Review) represent an annual average of FTE and m² respectively across the period from 1 July to 30 June each year.</t>
  </si>
  <si>
    <r>
      <t>Science-based GHG emissions (tCO</t>
    </r>
    <r>
      <rPr>
        <b/>
        <vertAlign val="subscript"/>
        <sz val="7"/>
        <color theme="0"/>
        <rFont val="Arial"/>
        <family val="2"/>
      </rPr>
      <t>2</t>
    </r>
    <r>
      <rPr>
        <b/>
        <sz val="7"/>
        <color theme="0"/>
        <rFont val="Arial"/>
        <family val="2"/>
      </rPr>
      <t>-e)</t>
    </r>
    <r>
      <rPr>
        <b/>
        <vertAlign val="superscript"/>
        <sz val="7"/>
        <color theme="0"/>
        <rFont val="Arial"/>
        <family val="2"/>
      </rPr>
      <t>1,2</t>
    </r>
  </si>
  <si>
    <r>
      <t>Net energy consumption</t>
    </r>
    <r>
      <rPr>
        <vertAlign val="superscript"/>
        <sz val="7"/>
        <rFont val="Arial"/>
        <family val="2"/>
      </rPr>
      <t>9</t>
    </r>
  </si>
  <si>
    <r>
      <t xml:space="preserve">Gross GHG emissions (Scope 1, 2 and 3) prior to renewable energy purchase </t>
    </r>
    <r>
      <rPr>
        <vertAlign val="superscript"/>
        <sz val="7"/>
        <rFont val="Arial"/>
        <family val="2"/>
      </rPr>
      <t>9,10</t>
    </r>
  </si>
  <si>
    <r>
      <t>Foregone fee revenue</t>
    </r>
    <r>
      <rPr>
        <b/>
        <vertAlign val="superscript"/>
        <sz val="7"/>
        <rFont val="Arial"/>
        <family val="2"/>
      </rPr>
      <t>3</t>
    </r>
  </si>
  <si>
    <r>
      <t xml:space="preserve">   In-kind volunteering</t>
    </r>
    <r>
      <rPr>
        <vertAlign val="superscript"/>
        <sz val="7"/>
        <rFont val="Arial"/>
        <family val="2"/>
      </rPr>
      <t>2</t>
    </r>
  </si>
  <si>
    <r>
      <t>3. Spend with diverse and Indigenous business' excludes GST.</t>
    </r>
    <r>
      <rPr>
        <sz val="11"/>
        <color rgb="FF254061"/>
        <rFont val="Calibri"/>
        <family val="2"/>
        <scheme val="minor"/>
      </rPr>
      <t xml:space="preserve"> </t>
    </r>
  </si>
  <si>
    <t>Number of NILS loans provided</t>
  </si>
  <si>
    <t>Number of StepUp loans provided</t>
  </si>
  <si>
    <r>
      <t>Number of microfinance products/services provided to Aboriginal and Torres Strait Islander clients - Australia</t>
    </r>
    <r>
      <rPr>
        <b/>
        <vertAlign val="superscript"/>
        <sz val="7"/>
        <color theme="0"/>
        <rFont val="Arial"/>
        <family val="2"/>
      </rPr>
      <t>1</t>
    </r>
  </si>
  <si>
    <r>
      <t>Total number of Microfinance loans provided to Aboriginal and Torres Strait Islander clients</t>
    </r>
    <r>
      <rPr>
        <vertAlign val="superscript"/>
        <sz val="7"/>
        <rFont val="Arial"/>
        <family val="2"/>
      </rPr>
      <t>2</t>
    </r>
  </si>
  <si>
    <t>1. The number of microfinance loans accessed is calculated from 1 July – 30 June.</t>
  </si>
  <si>
    <t>1. These complaints are those received via the Australian Financial Complaints Authority (AFCA) in Australia and the Banking Ombudsmen Scheme in New Zealand.</t>
  </si>
  <si>
    <r>
      <t>Total number of complaints referred by customers to ombudsmen/external dispute resolution bodies - New Zealand</t>
    </r>
    <r>
      <rPr>
        <vertAlign val="superscript"/>
        <sz val="7"/>
        <rFont val="Arial"/>
        <family val="2"/>
      </rPr>
      <t>1</t>
    </r>
  </si>
  <si>
    <t>NPS score</t>
  </si>
  <si>
    <r>
      <t>Australia</t>
    </r>
    <r>
      <rPr>
        <b/>
        <vertAlign val="superscript"/>
        <sz val="7"/>
        <rFont val="Arial"/>
        <family val="2"/>
      </rPr>
      <t>1</t>
    </r>
  </si>
  <si>
    <t>Financial hardship assistance</t>
  </si>
  <si>
    <t>NAB Board (non-executive directors)</t>
  </si>
  <si>
    <t>3. At an organisational level, the 2020-21 Workplace Gender Equality Agency’s (WGEA) analysis indicates that when comparing the base salary of all women to men within the Australian-based workforce of NAB, our gender pay gap is 16.6%.</t>
  </si>
  <si>
    <r>
      <t>18.1%</t>
    </r>
    <r>
      <rPr>
        <vertAlign val="superscript"/>
        <sz val="7"/>
        <rFont val="Arial"/>
        <family val="2"/>
      </rPr>
      <t>2</t>
    </r>
  </si>
  <si>
    <r>
      <t>16.6%</t>
    </r>
    <r>
      <rPr>
        <vertAlign val="superscript"/>
        <sz val="7"/>
        <rFont val="Arial"/>
        <family val="2"/>
      </rPr>
      <t>3</t>
    </r>
  </si>
  <si>
    <t>2. At an organisational level, the 2019-20 Workplace Gender Equality Agency’s (WGEA) analysis indicates that when comparing the base salary of all women to men within the Australian-based workforce of NAB, our gender pay gap was 18.1%%.</t>
  </si>
  <si>
    <r>
      <t>Colleague turnover rate by gender</t>
    </r>
    <r>
      <rPr>
        <b/>
        <vertAlign val="superscript"/>
        <sz val="7"/>
        <color theme="0"/>
        <rFont val="Arial"/>
        <family val="2"/>
      </rPr>
      <t>1</t>
    </r>
  </si>
  <si>
    <t xml:space="preserve">1. Number of all colleagues who exited the bank each year (voluntarily, involuntarily, or total), as a percentage of the average permanent headcount for each respective year by gender. </t>
  </si>
  <si>
    <t xml:space="preserve">3. Forgone revenue includes foregone fees and interest paid. </t>
  </si>
  <si>
    <t>2. Significant decline in in-kind volunteering in 2021 predominantly a result of COVID-19 related restrictions.</t>
  </si>
  <si>
    <t>On track</t>
  </si>
  <si>
    <t>8. Office paper for 2017-2019 includes A3 and A4 paper only.</t>
  </si>
  <si>
    <r>
      <t xml:space="preserve">5. Use of Underlying Profit as a metric (rather than measures of profit or economic activity) for normalisation of our environmental performance data allows for meaningful comparison to prior years’ data and to financial intensity measures used in our CDP disclosures due to the nature of our underlying business activities. Please refer to page </t>
    </r>
    <r>
      <rPr>
        <i/>
        <sz val="7"/>
        <color rgb="FFFF0000"/>
        <rFont val="Arial"/>
        <family val="2"/>
      </rPr>
      <t>X</t>
    </r>
    <r>
      <rPr>
        <i/>
        <sz val="7"/>
        <color theme="1"/>
        <rFont val="Arial"/>
        <family val="2"/>
      </rPr>
      <t xml:space="preserve"> of NAB’s 2021 Full Year Results Announcement (available at www.nab.com.au) for a more detailed explanation of the elements comprising the Underlying Profit.</t>
    </r>
  </si>
  <si>
    <r>
      <t>Indirect energy consumption</t>
    </r>
    <r>
      <rPr>
        <vertAlign val="superscript"/>
        <sz val="7"/>
        <rFont val="Arial"/>
        <family val="2"/>
      </rPr>
      <t>2</t>
    </r>
  </si>
  <si>
    <r>
      <t>Gross energy consumption</t>
    </r>
    <r>
      <rPr>
        <b/>
        <vertAlign val="superscript"/>
        <sz val="7"/>
        <rFont val="Arial"/>
        <family val="2"/>
      </rPr>
      <t>2</t>
    </r>
  </si>
  <si>
    <t>Transmission Losses - Offsite Electricity</t>
  </si>
  <si>
    <t xml:space="preserve">Offsite energy - electricity </t>
  </si>
  <si>
    <r>
      <t>Total</t>
    </r>
    <r>
      <rPr>
        <b/>
        <vertAlign val="superscript"/>
        <sz val="7"/>
        <rFont val="Arial"/>
        <family val="2"/>
      </rPr>
      <t>1</t>
    </r>
  </si>
  <si>
    <t>1. Total may not sum due to rounding.</t>
  </si>
  <si>
    <r>
      <rPr>
        <b/>
        <sz val="7"/>
        <rFont val="Arial"/>
        <family val="2"/>
      </rPr>
      <t xml:space="preserve">Gap of 0% </t>
    </r>
    <r>
      <rPr>
        <sz val="7"/>
        <rFont val="Arial"/>
        <family val="2"/>
      </rPr>
      <t>(shown as difference vs majority group</t>
    </r>
  </si>
  <si>
    <r>
      <t>84%</t>
    </r>
    <r>
      <rPr>
        <sz val="7"/>
        <color theme="1"/>
        <rFont val="Arial"/>
        <family val="2"/>
      </rPr>
      <t> </t>
    </r>
    <r>
      <rPr>
        <sz val="7"/>
        <color rgb="FF000000"/>
        <rFont val="Arial"/>
        <family val="2"/>
      </rPr>
      <t xml:space="preserve"> </t>
    </r>
  </si>
  <si>
    <t>(-1% difference vs male)</t>
  </si>
  <si>
    <t xml:space="preserve"> (+2% difference vs non-ethnic minority)</t>
  </si>
  <si>
    <t>(-6% difference vs non-LGBTIQ+)</t>
  </si>
  <si>
    <t>(-2% difference vs non carers)</t>
  </si>
  <si>
    <r>
      <t xml:space="preserve">Inclusive workplace culture </t>
    </r>
    <r>
      <rPr>
        <b/>
        <vertAlign val="superscript"/>
        <sz val="7"/>
        <rFont val="Arial"/>
        <family val="2"/>
      </rPr>
      <t>4</t>
    </r>
  </si>
  <si>
    <t>Commercial real estate (office and retail)</t>
  </si>
  <si>
    <t>1. Positions offered where there is business demand and availability, and trainees have expressed interest.</t>
  </si>
  <si>
    <t>3. Due to COVID-19, the AAIP program was placed on hold, and therefore no intakes occurred in 2021.</t>
  </si>
  <si>
    <t>Progress against 2021 Inclusion and Diversity Measurable Objectives</t>
  </si>
  <si>
    <t>Females in STEM-related positions</t>
  </si>
  <si>
    <t>Indigenous colleague engagement and representation</t>
  </si>
  <si>
    <r>
      <t xml:space="preserve">1. See NAB's </t>
    </r>
    <r>
      <rPr>
        <b/>
        <i/>
        <sz val="7"/>
        <color theme="1"/>
        <rFont val="Arial"/>
        <family val="2"/>
      </rPr>
      <t xml:space="preserve">2019-2021 Reconciliation Action Plan </t>
    </r>
    <r>
      <rPr>
        <i/>
        <sz val="7"/>
        <color theme="1"/>
        <rFont val="Arial"/>
        <family val="2"/>
      </rPr>
      <t>for more information on these commitments.</t>
    </r>
  </si>
  <si>
    <t xml:space="preserve">2. In 2021, the methodology used to calculate LTIFR has been changed to align with Australia, as defined in footnote 1. Prior year numbers have been restated. </t>
  </si>
  <si>
    <t>Reference to Annual Review (unless otherwise stated)</t>
  </si>
  <si>
    <t>Freedom from forced labour, slavery and servitude and child labour (inc. modern slavery)</t>
  </si>
  <si>
    <t>United Nations Global Compact Principles - cross reference</t>
  </si>
  <si>
    <t>Human Rights</t>
  </si>
  <si>
    <r>
      <rPr>
        <b/>
        <sz val="7"/>
        <color theme="1"/>
        <rFont val="Arial"/>
        <family val="2"/>
      </rPr>
      <t xml:space="preserve">Principle 2
</t>
    </r>
    <r>
      <rPr>
        <sz val="7"/>
        <color theme="1"/>
        <rFont val="Arial"/>
        <family val="2"/>
      </rPr>
      <t>Make sure that they are not complicit in human rights abuses</t>
    </r>
  </si>
  <si>
    <t>Labour</t>
  </si>
  <si>
    <r>
      <rPr>
        <b/>
        <sz val="7"/>
        <color theme="1"/>
        <rFont val="Arial"/>
        <family val="2"/>
      </rPr>
      <t xml:space="preserve">Principle 3: </t>
    </r>
    <r>
      <rPr>
        <sz val="7"/>
        <color theme="1"/>
        <rFont val="Arial"/>
        <family val="2"/>
      </rPr>
      <t xml:space="preserve">
Businesses should uphold the freedom of association and the effective recognition of the right to collective bargaining;</t>
    </r>
  </si>
  <si>
    <r>
      <rPr>
        <b/>
        <sz val="7"/>
        <color theme="1"/>
        <rFont val="Arial"/>
        <family val="2"/>
      </rPr>
      <t>Principle 4:</t>
    </r>
    <r>
      <rPr>
        <sz val="7"/>
        <color theme="1"/>
        <rFont val="Arial"/>
        <family val="2"/>
      </rPr>
      <t xml:space="preserve">
The elimination of all forms of forced and compulsory labour;</t>
    </r>
  </si>
  <si>
    <r>
      <rPr>
        <b/>
        <sz val="7"/>
        <color theme="1"/>
        <rFont val="Arial"/>
        <family val="2"/>
      </rPr>
      <t xml:space="preserve">Principle 5: </t>
    </r>
    <r>
      <rPr>
        <sz val="7"/>
        <color theme="1"/>
        <rFont val="Arial"/>
        <family val="2"/>
      </rPr>
      <t xml:space="preserve">
The effective abolition of child labour; and</t>
    </r>
  </si>
  <si>
    <r>
      <rPr>
        <b/>
        <sz val="7"/>
        <color theme="1"/>
        <rFont val="Arial"/>
        <family val="2"/>
      </rPr>
      <t xml:space="preserve">Principle 6: </t>
    </r>
    <r>
      <rPr>
        <sz val="7"/>
        <color theme="1"/>
        <rFont val="Arial"/>
        <family val="2"/>
      </rPr>
      <t xml:space="preserve">
The elimination of discrimination in respect of employment and occupation.</t>
    </r>
  </si>
  <si>
    <t>Environment</t>
  </si>
  <si>
    <r>
      <rPr>
        <b/>
        <sz val="7"/>
        <color theme="1"/>
        <rFont val="Arial"/>
        <family val="2"/>
      </rPr>
      <t>Principle 7</t>
    </r>
    <r>
      <rPr>
        <sz val="7"/>
        <color theme="1"/>
        <rFont val="Arial"/>
        <family val="2"/>
      </rPr>
      <t>:
Businesses should support a precautionary approach to environmental challenges;</t>
    </r>
  </si>
  <si>
    <r>
      <rPr>
        <b/>
        <sz val="7"/>
        <color theme="1"/>
        <rFont val="Arial"/>
        <family val="2"/>
      </rPr>
      <t xml:space="preserve">Principle 9:
</t>
    </r>
    <r>
      <rPr>
        <sz val="7"/>
        <color theme="1"/>
        <rFont val="Arial"/>
        <family val="2"/>
      </rPr>
      <t>Encourage the development and diffusion of environmentally friendly technologies.</t>
    </r>
  </si>
  <si>
    <t>Anti-Corruption</t>
  </si>
  <si>
    <r>
      <rPr>
        <b/>
        <sz val="7"/>
        <rFont val="Arial"/>
        <family val="2"/>
      </rPr>
      <t>Principle 10</t>
    </r>
    <r>
      <rPr>
        <sz val="7"/>
        <rFont val="Arial"/>
        <family val="2"/>
      </rPr>
      <t>:
Businesses should work against corruption in all its forms, including extortion and bribery.</t>
    </r>
  </si>
  <si>
    <t>UNITED NATIONS WOMEN'S EMPOWERMENT PRINCIPLES - CONTENT INDEX</t>
  </si>
  <si>
    <t>UN Women's Empowerment Principles</t>
  </si>
  <si>
    <r>
      <rPr>
        <b/>
        <sz val="7"/>
        <rFont val="Arial"/>
        <family val="2"/>
      </rPr>
      <t xml:space="preserve">Principle 1: </t>
    </r>
    <r>
      <rPr>
        <sz val="7"/>
        <rFont val="Arial"/>
        <family val="2"/>
      </rPr>
      <t>Establish high-level corporate leadership for gender equality</t>
    </r>
  </si>
  <si>
    <r>
      <rPr>
        <b/>
        <sz val="7"/>
        <rFont val="Arial"/>
        <family val="2"/>
      </rPr>
      <t xml:space="preserve">Principle 2: </t>
    </r>
    <r>
      <rPr>
        <sz val="7"/>
        <rFont val="Arial"/>
        <family val="2"/>
      </rPr>
      <t>Treat all women and men fairly at work - respect and support human rights and non-discrimination</t>
    </r>
  </si>
  <si>
    <r>
      <rPr>
        <b/>
        <sz val="7"/>
        <rFont val="Arial"/>
        <family val="2"/>
      </rPr>
      <t>Principle 3:</t>
    </r>
    <r>
      <rPr>
        <sz val="7"/>
        <rFont val="Arial"/>
        <family val="2"/>
      </rPr>
      <t xml:space="preserve"> Ensure the health, safety and well-being of all women and men workers</t>
    </r>
  </si>
  <si>
    <r>
      <rPr>
        <b/>
        <sz val="7"/>
        <rFont val="Arial"/>
        <family val="2"/>
      </rPr>
      <t xml:space="preserve">Principle 4: </t>
    </r>
    <r>
      <rPr>
        <sz val="7"/>
        <rFont val="Arial"/>
        <family val="2"/>
      </rPr>
      <t>Promote education, training and professional development for women</t>
    </r>
  </si>
  <si>
    <r>
      <rPr>
        <b/>
        <sz val="7"/>
        <rFont val="Arial"/>
        <family val="2"/>
      </rPr>
      <t>Principle 5:</t>
    </r>
    <r>
      <rPr>
        <sz val="7"/>
        <rFont val="Arial"/>
        <family val="2"/>
      </rPr>
      <t xml:space="preserve"> Implement enterprise development supply chain and marketing practices that empower women</t>
    </r>
  </si>
  <si>
    <r>
      <rPr>
        <b/>
        <sz val="7"/>
        <rFont val="Arial"/>
        <family val="2"/>
      </rPr>
      <t>Principle 6:</t>
    </r>
    <r>
      <rPr>
        <sz val="7"/>
        <rFont val="Arial"/>
        <family val="2"/>
      </rPr>
      <t xml:space="preserve"> Promote equality through community initiatives and advocacy</t>
    </r>
  </si>
  <si>
    <r>
      <rPr>
        <b/>
        <sz val="7"/>
        <rFont val="Arial"/>
        <family val="2"/>
      </rPr>
      <t>Principle 7:</t>
    </r>
    <r>
      <rPr>
        <sz val="7"/>
        <rFont val="Arial"/>
        <family val="2"/>
      </rPr>
      <t xml:space="preserve"> Measure and publicly report on progress to achieve gender equality</t>
    </r>
  </si>
  <si>
    <t xml:space="preserve">We believe we have fulfilled the requirements regarding Progress on Implementing the Principles for Responsible Banking, noting that as this self-assessment covers our second year reporting against the PRB, there is continued work under way to progress our implementation of the PRB. Our challenges reflect those identified in the Collective Progress Report  </t>
  </si>
  <si>
    <t>1. Target to provide $2bn in financing, via loans or access to capital markets, over 5 years to help emerging technology companies build and grow their businesses.</t>
  </si>
  <si>
    <r>
      <t>2. Source: 1) Camorra Retail Market Monitor 1 October 2020 – 30 September 2021; 2) Kantar Business Finance Monitor 1 October 2020 – 30 September 2021. In 2021, the Consumer NPS score reflects the total Consumer market, rather than Combined Priority Segments (which included Starters and Savers, Home Owners and Investors and High Net Worth). The Business NPS score reflects that of the total Business market, rather than SME segment only and includes agribusiness. Historical figures have been restated to align with this approach</t>
    </r>
    <r>
      <rPr>
        <i/>
        <sz val="7"/>
        <rFont val="Arial"/>
        <family val="2"/>
      </rPr>
      <t xml:space="preserve">, the restated NPS figures have not been assured by EY. </t>
    </r>
  </si>
  <si>
    <t>3. Figures calculated from the NAB Heartbeat (employee engagement) survey conducted in July 2021 and includes data from trainees who completed the survey.</t>
  </si>
  <si>
    <t>Measurable Objective</t>
  </si>
  <si>
    <t xml:space="preserve">1. Source: All data drawn from July 2021 Heartbeat Survey, which was conducted at a Group level. Data includes responses received from permanent, fixed-term, casual and contractors/agency temp colleagues. </t>
  </si>
  <si>
    <r>
      <t>Progress against Reconciliation Action Plan (RAP)  metrics</t>
    </r>
    <r>
      <rPr>
        <b/>
        <vertAlign val="superscript"/>
        <sz val="7"/>
        <color theme="0"/>
        <rFont val="Arial"/>
        <family val="2"/>
      </rPr>
      <t>1</t>
    </r>
  </si>
  <si>
    <t>3. The Variable Reward Reduction (VRR) ranges from 5%-100%</t>
  </si>
  <si>
    <t>2. This target has a baseline of 2015 and covers all direct GHG emissions (Scope 1) and indirect GHG emissions from consumption of purchased electricity (Scope 2) across all GHGs required in the GHG Protocol Corporate Standard. This target was restated in 2020 to include data centres which were previously excluded, and now aligns with a well-below 2°C scenario. In 2022, the baseline will be restated to exclude emissions attributable to MC Wealth operations. The target has been prepared in accordance with the Sectoral Decarbonisation Approach (SDA) 'Services Buildings’ methodology published by the Science Based Target initiative.</t>
  </si>
  <si>
    <t>2. 2020 and 2019 figures restated due to additional electricity charges at our BNZ operations.</t>
  </si>
  <si>
    <t xml:space="preserve">1. Net Promoter® and NPS® are registered trademarks and Net Promoter Score and Net Promoter Systems are trademarks of Bain &amp; Company, Satmetrix Systems and Fred Reichheld. Strategic NPS: Sourced from DBM Atlas, measured on a six month rolling average. The overall Strategic NPS result combines Consumer and Business segments within Australia, using a weighting of 50% for each segment. Data is presented comparing September 2020 to September 2021 figures. Note that data presented in the Remuneration Report in NAB’s Annual Financial Report is stated on an August 2020 to August 2021 period. </t>
  </si>
  <si>
    <r>
      <t>% of females in STEM-related positions</t>
    </r>
    <r>
      <rPr>
        <b/>
        <vertAlign val="superscript"/>
        <sz val="7"/>
        <color theme="0"/>
        <rFont val="Arial"/>
        <family val="2"/>
      </rPr>
      <t>1, 2</t>
    </r>
  </si>
  <si>
    <t>▼26%</t>
  </si>
  <si>
    <t>Emerging Technology ($m)</t>
  </si>
  <si>
    <t>Financing sustainable infrastructure projects</t>
  </si>
  <si>
    <r>
      <t>2025 Target</t>
    </r>
    <r>
      <rPr>
        <vertAlign val="superscript"/>
        <sz val="7"/>
        <rFont val="Arial"/>
        <family val="2"/>
      </rPr>
      <t>3</t>
    </r>
  </si>
  <si>
    <t>3. Absenteeism represents the total number of unscheduled absence days during the period divided by the average number of full time equivalent colleagues (excluding casual colleagues).  2020 and 2019 Australian figures have been revised upwards due to additional absences being recorded after the reporting period has ended. Current year results may also be revised as additional absences are recorded in our system. Any updates will be reflected in future reporting.</t>
  </si>
  <si>
    <t>Female representation</t>
  </si>
  <si>
    <r>
      <t>Female score</t>
    </r>
    <r>
      <rPr>
        <vertAlign val="superscript"/>
        <sz val="7"/>
        <rFont val="Arial"/>
        <family val="2"/>
      </rPr>
      <t>5</t>
    </r>
  </si>
  <si>
    <t xml:space="preserve">5. Response calculated using the gender identity demographic question in the July colleague engagement survey. </t>
  </si>
  <si>
    <t>6. Colleagues who selected any other option than Australian, New Zealand, Anglo European, or Other European in either of the two cultural background questions have been grouped as ethnic minority.</t>
  </si>
  <si>
    <r>
      <t>Ethnic Minority</t>
    </r>
    <r>
      <rPr>
        <vertAlign val="superscript"/>
        <sz val="7"/>
        <rFont val="Arial"/>
        <family val="2"/>
      </rPr>
      <t>6</t>
    </r>
  </si>
  <si>
    <r>
      <t>LGBTIQ+</t>
    </r>
    <r>
      <rPr>
        <vertAlign val="superscript"/>
        <sz val="7"/>
        <rFont val="Arial"/>
        <family val="2"/>
      </rPr>
      <t>7</t>
    </r>
  </si>
  <si>
    <r>
      <t>Carers</t>
    </r>
    <r>
      <rPr>
        <vertAlign val="superscript"/>
        <sz val="7"/>
        <rFont val="Arial"/>
        <family val="2"/>
      </rPr>
      <t>8</t>
    </r>
  </si>
  <si>
    <t xml:space="preserve">7. Lesbian, gay, bisexual, transgender / gender diverse, intersex and queer. Acronym as per the Karian and Box Report. </t>
  </si>
  <si>
    <t>8. Carers’ includes colleagues who identified they were caring for: Their own child who does not have disability, Their own child with disability, Someone else’s child who does not have Disability, Someone else’s child with disability, An adult (e.g. spouse, partner, sibling) with disability, An older adult (e.g. parent) with disability or An adult or older adult without disability.</t>
  </si>
  <si>
    <t>1. The new Employee Conduct Management framework launched on 1 October 2020 uplifting the way we set and reinforce standards. The new framework is values and principles led. Focused on; Fairness — each matter is assessed on its own merit, Consistency — every colleague is held to account, and Proportionality — consequences match the severity of the misconduct. Previously our reporting focused only on significant cases that needed to escalated, therefore prior year numbers are not comparable. The increase of cases does not reflect worse behaviour but more complete data as it includes all minor and mild matters independently managed by People Leaders .</t>
  </si>
  <si>
    <t>3. In partnership with Good Shepherd New Zealand and Habitate4Humanity, cumulative data since 2014.</t>
  </si>
  <si>
    <r>
      <rPr>
        <sz val="7"/>
        <color theme="1"/>
        <rFont val="Arial"/>
        <family val="2"/>
      </rPr>
      <t>1.25% of Australian employees identify as being Aboriginal or Torres Strait Islander, according to NAB's Heartbeat survey</t>
    </r>
    <r>
      <rPr>
        <vertAlign val="superscript"/>
        <sz val="7"/>
        <color theme="1"/>
        <rFont val="Arial"/>
        <family val="2"/>
      </rPr>
      <t xml:space="preserve"> 2</t>
    </r>
  </si>
  <si>
    <r>
      <t>Engagement score of 78, which is 1 point higher than the broader Australian population</t>
    </r>
    <r>
      <rPr>
        <vertAlign val="superscript"/>
        <sz val="7"/>
        <color theme="1"/>
        <rFont val="Arial"/>
        <family val="2"/>
      </rPr>
      <t>3</t>
    </r>
  </si>
  <si>
    <t>1. Affordable and specialist housing includes affordable housing, specialist disability accommodation and sustainable housing. This includes loans made under the First Home Loan Deposit Scheme for properties under the national median house price, and for borrowers with taxable income below the national median household income, the 2020 number has been restated to include this. Progress is based on total lending facilities committed, where first drawdown occurred during the commitment period. This number does not reflect debt balance. 2020 restated figure has not been assured by EY.</t>
  </si>
  <si>
    <t>1. Representation by Salary Group has been calculated using permanent full-time and part-time employees with the exception of NAB Boards (non-executive directors and Group Subsidiary). In prior years, NAB has grouped Salary Groups together to indicate organisational level i.e. Salary Group 1-3 are ‘non-manager’ roles and Salary Group 6-7 are ‘executive management’. To provide greater transparency, the representation for these groups is now provided by Salary Group. For historical breakdown and further information on gender representation by employment level, please refer to the 2021 Sustainability Report Data Pack (this document) 'Permanent workforce by employment level and gender (%)' table.</t>
  </si>
  <si>
    <t>Agriculture</t>
  </si>
  <si>
    <r>
      <rPr>
        <i/>
        <sz val="7"/>
        <color theme="1"/>
        <rFont val="Arial"/>
        <family val="2"/>
      </rPr>
      <t xml:space="preserve">1. Further details including key assumptions and information notes about the methodology used to estimate the financed emissions are available on the Group's website:  </t>
    </r>
    <r>
      <rPr>
        <i/>
        <u/>
        <sz val="7"/>
        <color theme="1"/>
        <rFont val="Arial"/>
        <family val="2"/>
      </rPr>
      <t>https://www.nab.com.au/about-us/social-impact/environment/climate-change</t>
    </r>
  </si>
  <si>
    <r>
      <t>Cumulative progress toward 2024 target of $2 billion</t>
    </r>
    <r>
      <rPr>
        <vertAlign val="superscript"/>
        <sz val="7"/>
        <color theme="1"/>
        <rFont val="Arial"/>
        <family val="2"/>
      </rPr>
      <t>1</t>
    </r>
  </si>
  <si>
    <t>1. Data based on primary and secondary cultural background selected by survey respondents. List aligns to the Australian Standard Classification of Cultural and Ethnic Groups (ASCCEG), 2019 and Ethnicity and New Zealand Standard Classification 2005.</t>
  </si>
  <si>
    <t>Location based</t>
  </si>
  <si>
    <t>GHG emissions (tCO2-e)</t>
  </si>
  <si>
    <t>6. Totals and sub-totals shown in table may not sum due to rounding.</t>
  </si>
  <si>
    <t>2. Updated vehicle refrigerant leakage rates used in 2021</t>
  </si>
  <si>
    <r>
      <t>GHG emissions (tCO2-e)</t>
    </r>
    <r>
      <rPr>
        <b/>
        <vertAlign val="superscript"/>
        <sz val="7"/>
        <color theme="0"/>
        <rFont val="Arial"/>
        <family val="2"/>
      </rPr>
      <t>1</t>
    </r>
  </si>
  <si>
    <r>
      <t>Gross GHG emissions (Scope 1, 2 and 3) prior to renewable energy purchase</t>
    </r>
    <r>
      <rPr>
        <b/>
        <vertAlign val="superscript"/>
        <sz val="7"/>
        <rFont val="Arial"/>
        <family val="2"/>
      </rPr>
      <t>5</t>
    </r>
  </si>
  <si>
    <r>
      <t>Gross greenhouse gas emissions by activity</t>
    </r>
    <r>
      <rPr>
        <b/>
        <vertAlign val="superscript"/>
        <sz val="9"/>
        <color rgb="FFFF0000"/>
        <rFont val="Arial"/>
        <family val="2"/>
      </rPr>
      <t>1</t>
    </r>
  </si>
  <si>
    <r>
      <t>Stationary energy - electricity</t>
    </r>
    <r>
      <rPr>
        <vertAlign val="superscript"/>
        <sz val="7"/>
        <rFont val="Arial"/>
        <family val="2"/>
      </rPr>
      <t>3</t>
    </r>
  </si>
  <si>
    <t xml:space="preserve">3. Historical figures restated to account for additional electricty charges received in 2021 for BNZ that related to 2020 and 2019 periods. </t>
  </si>
  <si>
    <r>
      <t>Scope 2</t>
    </r>
    <r>
      <rPr>
        <vertAlign val="superscript"/>
        <sz val="7"/>
        <rFont val="Arial"/>
        <family val="2"/>
      </rPr>
      <t>3</t>
    </r>
  </si>
  <si>
    <t>5. Other business travel includes colleague vehicles, rail (UK and Japan 2017-2019), rental cars, taxi use and work use vehicles.</t>
  </si>
  <si>
    <r>
      <t>Other business travel</t>
    </r>
    <r>
      <rPr>
        <vertAlign val="superscript"/>
        <sz val="7"/>
        <rFont val="Arial"/>
        <family val="2"/>
      </rPr>
      <t>5</t>
    </r>
  </si>
  <si>
    <r>
      <t>Carbon offsets retired</t>
    </r>
    <r>
      <rPr>
        <vertAlign val="superscript"/>
        <sz val="7"/>
        <rFont val="Arial"/>
        <family val="2"/>
      </rPr>
      <t>7</t>
    </r>
  </si>
  <si>
    <t>7. NAB have retired 115,766 carbon offsets in advance for the 2022 environmental reporting year in accordance with NAB Group’s Environmental Reporting and Offset Management Policy. The quantity of offsets retired is higher than our 2021 operationl GHG emissions total as emissions are anticipated to increase in 2021 with employees returning to commercial buildings and the return of business related travel. Per NAB Group’s year end reporting processes, actual 2022 offsets retired will be adjusted to match actual 2022 GHG emissions, which may vary based on changes in business operations during the 2022 environmental reporting year. In 2021, an additional 2,125 offsets have been retired because of historical emission restatements for the 2019 and 2020 reporting years for BNZ. This was because of additional BNZ electricity invoices being received in 2021 for the prior years, as well as the inclusion of radiative forcing for the calculation of BNZ 2019 business flights.</t>
  </si>
  <si>
    <r>
      <t>Business travel - Air travel</t>
    </r>
    <r>
      <rPr>
        <vertAlign val="superscript"/>
        <sz val="7"/>
        <rFont val="Arial"/>
        <family val="2"/>
      </rPr>
      <t>4</t>
    </r>
  </si>
  <si>
    <t>▼6%</t>
  </si>
  <si>
    <t xml:space="preserve">1. 2020 and 2021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 </t>
  </si>
  <si>
    <t xml:space="preserve">4. Business travel air includes DBEIS’s required distance uplift and from 2020, are inclusive of radiative forcing (Australian operations). Historical figures restated due to the addition of radiative forcing at our BNZ operations. </t>
  </si>
  <si>
    <t xml:space="preserve">10. Historical figures restated due to the addition of radiative forcing at our BNZ operations. </t>
  </si>
  <si>
    <t>Air travel</t>
  </si>
  <si>
    <r>
      <t>Other environmental performance indicators (water, waste, paper, recycling, travel)</t>
    </r>
    <r>
      <rPr>
        <b/>
        <vertAlign val="superscript"/>
        <sz val="9"/>
        <color rgb="FFFF0000"/>
        <rFont val="Arial"/>
        <family val="2"/>
      </rPr>
      <t>1</t>
    </r>
  </si>
  <si>
    <t>2. Customer statement data is as at 30 June. As these indicators are a percentage outcome, the 'Change' value is equal to the actual result.</t>
  </si>
  <si>
    <r>
      <t>Online only statements (percentage)</t>
    </r>
    <r>
      <rPr>
        <vertAlign val="superscript"/>
        <sz val="7"/>
        <rFont val="Arial"/>
        <family val="2"/>
      </rPr>
      <t>2</t>
    </r>
  </si>
  <si>
    <r>
      <t>Waste diverted from landfill (percentage)</t>
    </r>
    <r>
      <rPr>
        <vertAlign val="superscript"/>
        <sz val="7"/>
        <rFont val="Arial"/>
        <family val="2"/>
      </rPr>
      <t>2</t>
    </r>
  </si>
  <si>
    <r>
      <t>Australia</t>
    </r>
    <r>
      <rPr>
        <vertAlign val="superscript"/>
        <sz val="7"/>
        <rFont val="Arial"/>
        <family val="2"/>
      </rPr>
      <t>1</t>
    </r>
  </si>
  <si>
    <r>
      <rPr>
        <b/>
        <sz val="7"/>
        <color theme="1"/>
        <rFont val="Arial"/>
        <family val="2"/>
      </rPr>
      <t xml:space="preserve">Principle 1
</t>
    </r>
    <r>
      <rPr>
        <sz val="7"/>
        <color theme="1"/>
        <rFont val="Arial"/>
        <family val="2"/>
      </rPr>
      <t>Businesses should support and respect the protection of internationally proclaimed human rights; and</t>
    </r>
  </si>
  <si>
    <t>As above
Data Pack - UN Index tab</t>
  </si>
  <si>
    <t>2.  Total Group FTE including discontinued operations. Excluding discontinued operations, FTE (spot) is 32,741 (2020:31,372) and FTE (average) is 31,897 (2020:31,204).</t>
  </si>
  <si>
    <r>
      <t>Full-time equivalent (FTE) colleagues</t>
    </r>
    <r>
      <rPr>
        <b/>
        <vertAlign val="superscript"/>
        <sz val="7"/>
        <color theme="0"/>
        <rFont val="Arial"/>
        <family val="2"/>
      </rPr>
      <t>1, 2</t>
    </r>
  </si>
  <si>
    <r>
      <t>Scope 3</t>
    </r>
    <r>
      <rPr>
        <vertAlign val="superscript"/>
        <sz val="7"/>
        <rFont val="Arial"/>
        <family val="2"/>
      </rPr>
      <t>4</t>
    </r>
  </si>
  <si>
    <t>1.Significantly fewer energy saving initiatives were implemented this year due to re-focusing activities towards bringing three new major commercial buildings online and as a result of COVID-19 related property shutdowns.
2. A project with no investment (AUD$) value indicates that the environmental specific spend cannot be separated from the cost of the underlying core project. Where specific spend cannot be identified, is not calculated.</t>
  </si>
  <si>
    <r>
      <t>Examples of energy efficient and renewable energy opportunities implemented in Australia in EY 2021</t>
    </r>
    <r>
      <rPr>
        <b/>
        <vertAlign val="superscript"/>
        <sz val="9"/>
        <color rgb="FFFF0000"/>
        <rFont val="Arial"/>
        <family val="2"/>
      </rPr>
      <t>1</t>
    </r>
  </si>
  <si>
    <r>
      <t>Estimated payback period (yrs)</t>
    </r>
    <r>
      <rPr>
        <b/>
        <vertAlign val="superscript"/>
        <sz val="7"/>
        <color theme="0"/>
        <rFont val="Arial"/>
        <family val="2"/>
      </rPr>
      <t>2</t>
    </r>
  </si>
  <si>
    <t>5. Resources (including coal, oil &amp; gas).</t>
  </si>
  <si>
    <r>
      <t>Power generation</t>
    </r>
    <r>
      <rPr>
        <vertAlign val="superscript"/>
        <sz val="7"/>
        <rFont val="Arial"/>
        <family val="2"/>
      </rPr>
      <t>3</t>
    </r>
  </si>
  <si>
    <r>
      <t>Heavy manufacturing</t>
    </r>
    <r>
      <rPr>
        <vertAlign val="superscript"/>
        <sz val="7"/>
        <rFont val="Arial"/>
        <family val="2"/>
      </rPr>
      <t>4</t>
    </r>
  </si>
  <si>
    <r>
      <t>Resources</t>
    </r>
    <r>
      <rPr>
        <vertAlign val="superscript"/>
        <sz val="7"/>
        <rFont val="Arial"/>
        <family val="2"/>
      </rPr>
      <t>5</t>
    </r>
  </si>
  <si>
    <r>
      <t>Transport</t>
    </r>
    <r>
      <rPr>
        <vertAlign val="superscript"/>
        <sz val="7"/>
        <rFont val="Arial"/>
        <family val="2"/>
      </rPr>
      <t>6</t>
    </r>
  </si>
  <si>
    <r>
      <t>SME (Commercial and Services)</t>
    </r>
    <r>
      <rPr>
        <vertAlign val="superscript"/>
        <sz val="7"/>
        <rFont val="Arial"/>
        <family val="2"/>
      </rPr>
      <t>7</t>
    </r>
  </si>
  <si>
    <r>
      <t>% of colleagues who took volunteer leave</t>
    </r>
    <r>
      <rPr>
        <vertAlign val="superscript"/>
        <sz val="7"/>
        <rFont val="Arial"/>
        <family val="2"/>
      </rPr>
      <t>2</t>
    </r>
  </si>
  <si>
    <t>Colleague distribution by employment type</t>
  </si>
  <si>
    <t>Colleague distribution by geographic region</t>
  </si>
  <si>
    <t>Financed emissions estimate</t>
  </si>
  <si>
    <t>Gender equality tables - 2021 Measurable Objectives</t>
  </si>
  <si>
    <t>Lost time injury frequency rate (LTIFR)</t>
  </si>
  <si>
    <t>Number of consultations/negotiations with trade unions over organisational change</t>
  </si>
  <si>
    <r>
      <rPr>
        <b/>
        <sz val="7"/>
        <rFont val="Arial"/>
        <family val="2"/>
      </rPr>
      <t>Performance against targets</t>
    </r>
    <r>
      <rPr>
        <i/>
        <sz val="7"/>
        <rFont val="Arial"/>
        <family val="2"/>
      </rPr>
      <t xml:space="preserve">
</t>
    </r>
    <r>
      <rPr>
        <sz val="7"/>
        <rFont val="Arial"/>
        <family val="2"/>
      </rPr>
      <t xml:space="preserve">Significant progress towards the new targets was demonstrated in 2021, however, performance has been influenced by COVID-19 impacts and we do not expect all of the reductions achieved to date will be permanent. In 2022, we will restate our 2019 baselines for 2020-2025 environmental performance targets to exclude Wealth operations. due to the sale of MLC Wealth in May 2021. </t>
    </r>
  </si>
  <si>
    <t>3. In 2021, we have updated 2025 target emissions quantity (from 74,435 tCO2-e to 73,938 tCO2-e) to reflect an exact 51% reduction from our 2015 baseline of 150,093 tCO2-e. Our target of a 51% reduction remains unchanged.</t>
  </si>
  <si>
    <r>
      <t>Parental leave-return to work rate (by gender)</t>
    </r>
    <r>
      <rPr>
        <b/>
        <vertAlign val="superscript"/>
        <sz val="7"/>
        <color theme="0"/>
        <rFont val="Arial"/>
        <family val="2"/>
      </rPr>
      <t>1</t>
    </r>
  </si>
  <si>
    <r>
      <t>Absolute emissions (tCO</t>
    </r>
    <r>
      <rPr>
        <b/>
        <vertAlign val="subscript"/>
        <sz val="7"/>
        <color theme="0"/>
        <rFont val="Arial"/>
        <family val="2"/>
      </rPr>
      <t>2</t>
    </r>
    <r>
      <rPr>
        <b/>
        <sz val="7"/>
        <color theme="0"/>
        <rFont val="Arial"/>
        <family val="2"/>
      </rPr>
      <t>-e)</t>
    </r>
  </si>
  <si>
    <r>
      <t>Emissions intensity  (tCO</t>
    </r>
    <r>
      <rPr>
        <b/>
        <vertAlign val="subscript"/>
        <sz val="7"/>
        <color theme="0"/>
        <rFont val="Arial"/>
        <family val="2"/>
      </rPr>
      <t>2</t>
    </r>
    <r>
      <rPr>
        <b/>
        <sz val="7"/>
        <color theme="0"/>
        <rFont val="Arial"/>
        <family val="2"/>
      </rPr>
      <t>-e/$m EAD)</t>
    </r>
  </si>
  <si>
    <t>3.  Power generation (covers power generation, gentailers, electricity transmission and distribution).</t>
  </si>
  <si>
    <t xml:space="preserve">4. Heavy manufacturing (covers cement, lime, plaster, concrete, bricks, iron and steel and aluminium).  </t>
  </si>
  <si>
    <t>6. Transport (covers road freight, air, rail, and international sea transport).</t>
  </si>
  <si>
    <t xml:space="preserve">7. SME (Commercial and Services) - based on Australian Energy Statistics data for Commercial and Services sector (1993 ANZSIC classifications: F, G, H, J, K, L, M, N, O, P and Q). </t>
  </si>
  <si>
    <t>Finance and Insurance</t>
  </si>
  <si>
    <r>
      <t>Other</t>
    </r>
    <r>
      <rPr>
        <vertAlign val="superscript"/>
        <sz val="7"/>
        <rFont val="Arial"/>
        <family val="2"/>
      </rPr>
      <t>3</t>
    </r>
  </si>
  <si>
    <t>3. Other category includes Government and Public Authorities, Utilities and Other</t>
  </si>
  <si>
    <t>1. 2021 Employee Engagement Survey conducted by Glint, score based on July 2021 survey. Includes Australia and New Zealand colleagues, population excludes external contractors, consultants and temporary colleagues.</t>
  </si>
  <si>
    <t>2019-2021 Reconciliation Action Plan</t>
  </si>
  <si>
    <t>2021-2022 Accessibility Action Plan</t>
  </si>
  <si>
    <t>2021-2023 Customer Vulnerability Framework</t>
  </si>
  <si>
    <r>
      <t xml:space="preserve">NAB's business model, including its reliance on capitals to create value, is outlined in our integrated report, our 2021 Annual Review. This report outlines our value creation model, including business activities and geographies, and detail on our major business lines. </t>
    </r>
    <r>
      <rPr>
        <sz val="2"/>
        <rFont val="Arial"/>
        <family val="2"/>
      </rPr>
      <t xml:space="preserve">
</t>
    </r>
    <r>
      <rPr>
        <sz val="7"/>
        <rFont val="Arial"/>
        <family val="2"/>
      </rPr>
      <t>The company's more than 32,000 colleagues serve approximately 8 million customers who rely on us to deliver secure, easy and reliable banking services. Our services primarily support customers across Australia and New Zealand, whilst our Corporate and Institutional Bank serves customers throughout the world, including Australia, New Zealand, the United Kingdom, United States of America and Asia.</t>
    </r>
  </si>
  <si>
    <r>
      <t>In 2021, we continued to build our understanding of, and ability to measure, the areas where we can have the most significant potential positive or negative impact towards achieving society’s goals.</t>
    </r>
    <r>
      <rPr>
        <sz val="2"/>
        <rFont val="Arial"/>
        <family val="2"/>
      </rPr>
      <t xml:space="preserve">
</t>
    </r>
    <r>
      <rPr>
        <b/>
        <sz val="7"/>
        <rFont val="Arial"/>
        <family val="2"/>
      </rPr>
      <t xml:space="preserve">Portfolio Impact Analysis Tool for Banks
</t>
    </r>
    <r>
      <rPr>
        <sz val="7"/>
        <rFont val="Arial"/>
        <family val="2"/>
      </rPr>
      <t xml:space="preserve">We completed an initial review of our portfolio using the Portfolio Impact Analysis Tool for Banks. This tool analyses the positive and negative impact of a bank's portfolio of products and services by sector and geography, considering the relevant ‘country needs’ in relation to the Sustainable Development Goals. The indicative output of this tool reaffirms our understanding of priority potential impact areas: which we have identified as climate change, affordable and specialist housing, and Indigenous business. As noted in the PRB Collective Progress Report, data availability presents a challenge for more granular impact analysis, and to gain an understanding of whether areas of potential impact are generating tangible impact. We will seek to continually work with others to develop an impact methodology and capability.
</t>
    </r>
    <r>
      <rPr>
        <sz val="2"/>
        <rFont val="Arial"/>
        <family val="2"/>
      </rPr>
      <t xml:space="preserve">
</t>
    </r>
    <r>
      <rPr>
        <b/>
        <sz val="7"/>
        <rFont val="Arial"/>
        <family val="2"/>
      </rPr>
      <t xml:space="preserve">ESG Materiality Review
</t>
    </r>
    <r>
      <rPr>
        <sz val="7"/>
        <rFont val="Arial"/>
        <family val="2"/>
      </rPr>
      <t>NAB has continued to complete and publish the outcomes of our annual ESG materiality review through our 2021 Annual Review. This materiality review is aligned to the Global Reporting Initiative Standards, and guidance provided by the International Integrated Reporting IR Council's &lt;IR&gt; Framework. This process explores NAB's ESG-related impacts and areas of risk and opportunity, relevant to NAB's areas of operation. It draws on existing feedback mechanisms (e.g. customer feedback, employee engagement surveys), external ESG assessments of NAB's performance (e.g. MSCI, DJSI performance), and external frameworks and standards to identify themes. Our ESG Materiality process described above identified five prioritised themes for management:</t>
    </r>
    <r>
      <rPr>
        <sz val="2"/>
        <rFont val="Arial"/>
        <family val="2"/>
      </rPr>
      <t xml:space="preserve">
</t>
    </r>
    <r>
      <rPr>
        <u/>
        <sz val="2"/>
        <rFont val="Arial"/>
        <family val="2"/>
      </rPr>
      <t xml:space="preserve">
</t>
    </r>
    <r>
      <rPr>
        <u/>
        <sz val="7"/>
        <rFont val="Arial"/>
        <family val="2"/>
      </rPr>
      <t>Governance, conduct and culture</t>
    </r>
    <r>
      <rPr>
        <sz val="7"/>
        <rFont val="Arial"/>
        <family val="2"/>
      </rPr>
      <t xml:space="preserve"> 
Being transparent, making ethical decisions and continuing to show progress on the recommendations of the Royal Commission and actions of the APRA self-assessment. This includes how we are improving our culture, driving the right behaviours that put customers’ needs first and embedding accountability throughout the organisation. </t>
    </r>
    <r>
      <rPr>
        <sz val="2"/>
        <rFont val="Arial"/>
        <family val="2"/>
      </rPr>
      <t xml:space="preserve">
</t>
    </r>
    <r>
      <rPr>
        <u/>
        <sz val="2"/>
        <rFont val="Arial"/>
        <family val="2"/>
      </rPr>
      <t xml:space="preserve">
</t>
    </r>
    <r>
      <rPr>
        <u/>
        <sz val="7"/>
        <rFont val="Arial"/>
        <family val="2"/>
      </rPr>
      <t xml:space="preserve">Managing climate change 
</t>
    </r>
    <r>
      <rPr>
        <sz val="7"/>
        <rFont val="Arial"/>
        <family val="2"/>
      </rPr>
      <t xml:space="preserve">Showing leadership and taking decisive action on climate change and environmental sustainability. Climate action is everyone's job. We recognise the important role we can play in helping customers and industries transition to a low-carbon economy and become more sustainable. We see climate change as a risk and an opportunity for our business and the broader economy. </t>
    </r>
    <r>
      <rPr>
        <sz val="2"/>
        <rFont val="Arial"/>
        <family val="2"/>
      </rPr>
      <t xml:space="preserve">
</t>
    </r>
    <r>
      <rPr>
        <u/>
        <sz val="2"/>
        <rFont val="Arial"/>
        <family val="2"/>
      </rPr>
      <t xml:space="preserve">
</t>
    </r>
    <r>
      <rPr>
        <u/>
        <sz val="7"/>
        <rFont val="Arial"/>
        <family val="2"/>
      </rPr>
      <t>Supporting customers</t>
    </r>
    <r>
      <rPr>
        <sz val="7"/>
        <rFont val="Arial"/>
        <family val="2"/>
      </rPr>
      <t xml:space="preserve"> 
It’s our job to serve customers well. We are providing accessible products, acting quickly to fix things when we get it wrong and helping individuals and businesses get through difficulty, hardship and vulnerability. In the near term, this means supporting customers throughout COVID-19 so they emerge in the best possible financial position. In the longer term, it’s helping customers recover and supporting inclusive economic growth. Supporting customers also includes driving social impact by supporting customers in industries such as education, affordable housing, health and medical research. </t>
    </r>
    <r>
      <rPr>
        <sz val="2"/>
        <rFont val="Arial"/>
        <family val="2"/>
      </rPr>
      <t xml:space="preserve">
</t>
    </r>
    <r>
      <rPr>
        <u/>
        <sz val="7"/>
        <rFont val="Arial"/>
        <family val="2"/>
      </rPr>
      <t xml:space="preserve">Colleague capability and wellbeing 
</t>
    </r>
    <r>
      <rPr>
        <sz val="7"/>
        <rFont val="Arial"/>
        <family val="2"/>
      </rPr>
      <t xml:space="preserve">Looking after our colleagues’ health and wellbeing and ensuring they are well-equipped to deal with new and remote ways of working. This includes embracing inclusion and diversity at all levels of our workforce and raising the bar of professionalism in the banking industry. </t>
    </r>
    <r>
      <rPr>
        <sz val="2"/>
        <rFont val="Arial"/>
        <family val="2"/>
      </rPr>
      <t xml:space="preserve">
</t>
    </r>
    <r>
      <rPr>
        <u/>
        <sz val="2"/>
        <rFont val="Arial"/>
        <family val="2"/>
      </rPr>
      <t xml:space="preserve">
</t>
    </r>
    <r>
      <rPr>
        <u/>
        <sz val="7"/>
        <rFont val="Arial"/>
        <family val="2"/>
      </rPr>
      <t>Data security, technology and innovation</t>
    </r>
    <r>
      <rPr>
        <sz val="7"/>
        <rFont val="Arial"/>
        <family val="2"/>
      </rPr>
      <t xml:space="preserve"> 
Maintaining resilient, reliable and secure systems oriented to customer outcomes and experience. This includes innovating to manage disruption and make things easier, faster and safer for customers, while managing data privacy, security and risks responsibly.
</t>
    </r>
    <r>
      <rPr>
        <b/>
        <sz val="7"/>
        <rFont val="Arial"/>
        <family val="2"/>
      </rPr>
      <t>Financed emissions estimate</t>
    </r>
    <r>
      <rPr>
        <sz val="7"/>
        <rFont val="Arial"/>
        <family val="2"/>
      </rPr>
      <t xml:space="preserve">
Given our focus on climate change, we continue to seek to understand the impact of our financing. This year, we expanded our estimate of the Scope 3 GHG emissions attributable to NAB in Australia as they relate to our lending to the residential mortgages, commercial real estate (office and retail), agriculture, power generation, resources (including coal, oil and gas), transport (road freight, air, rail and international sea transport); heavy manufacturing (cement, lime, plaster, concrete, bricks, iron and steel and aluminium) and small to medium-sized businesses in the commercial and services sector. This recognises the indirect responsibility that arises from our lending and how this lending plays a crucial role in supporting environmental outcomes. 
Of the eight segments for which financed emissions have been estimated, relative to Exposure at Default (EAD), power generation is the most carbon intensive, followed by heavy industry, other manufacturing and then metals. This is the second estimate of financed emissions attributable to our lending portfolio, which we will iterate and improve over time, and supports our work to set and publish in our 2022 annual reporting suite, interim sector-specific decarbonisation targets.
With regards to potential negative impacts associated with our lending portfolio, NAB will continue to develop our understanding through the impact analysis work under way as part of our participation in UNEP FI and PRB working groups.</t>
    </r>
  </si>
  <si>
    <r>
      <rPr>
        <b/>
        <sz val="2"/>
        <rFont val="Arial"/>
        <family val="2"/>
      </rPr>
      <t xml:space="preserve">
</t>
    </r>
    <r>
      <rPr>
        <b/>
        <sz val="7"/>
        <rFont val="Arial"/>
        <family val="2"/>
      </rPr>
      <t xml:space="preserve">2.1    Impact Analysis: </t>
    </r>
    <r>
      <rPr>
        <sz val="7"/>
        <rFont val="Arial"/>
        <family val="2"/>
      </rPr>
      <t xml:space="preserve">
Show that your bank has identified the areas in which it has its most significant (potential) positive and negative impact through an impact analysis that fulfils the following elements:
a)   Scope: The bank’s core business areas, products/services across the main geographies that the bank operates in have been as described under 1.1. have been considered in the scope of the analysis.</t>
    </r>
    <r>
      <rPr>
        <sz val="2"/>
        <rFont val="Arial"/>
        <family val="2"/>
      </rPr>
      <t xml:space="preserve">
</t>
    </r>
    <r>
      <rPr>
        <sz val="7"/>
        <rFont val="Arial"/>
        <family val="2"/>
      </rPr>
      <t>b)   Scale of Exposure: In identifying its areas of most significant impact the bank has considered where its core business/its major activities lie in terms of industries, technologies and geographies.</t>
    </r>
    <r>
      <rPr>
        <sz val="2"/>
        <rFont val="Arial"/>
        <family val="2"/>
      </rPr>
      <t xml:space="preserve">
</t>
    </r>
    <r>
      <rPr>
        <sz val="7"/>
        <rFont val="Arial"/>
        <family val="2"/>
      </rPr>
      <t>c)    Context &amp; Relevance:  Your bank has taken into account the most relevant challenges and priorities related to sustainable development in the countries/regions in which it operates.</t>
    </r>
    <r>
      <rPr>
        <sz val="2"/>
        <rFont val="Arial"/>
        <family val="2"/>
      </rPr>
      <t xml:space="preserve">
</t>
    </r>
    <r>
      <rPr>
        <sz val="7"/>
        <rFont val="Arial"/>
        <family val="2"/>
      </rPr>
      <t>d)   Scale and intensity/salience of impact: In identifying its areas of most significant impact, the bank has considered the scale and intensity/salience of the (potential) social, economic and environmental impacts resulting from the bank’s activities and provision of products and services.
Show that building on this analysis, the bank has:
• Identified and disclosed its areas of most significant (potential) positive and negative impact
• Identified strategic business opportunities in relation to the increase of positive impacts / reduction of negative impacts</t>
    </r>
  </si>
  <si>
    <r>
      <rPr>
        <sz val="1"/>
        <rFont val="Arial"/>
        <family val="2"/>
      </rPr>
      <t xml:space="preserve">
</t>
    </r>
    <r>
      <rPr>
        <sz val="7"/>
        <rFont val="Arial"/>
        <family val="2"/>
      </rPr>
      <t>We have a range of actions in place to meet these targets. These include:</t>
    </r>
    <r>
      <rPr>
        <sz val="2"/>
        <rFont val="Arial"/>
        <family val="2"/>
      </rPr>
      <t xml:space="preserve">
</t>
    </r>
    <r>
      <rPr>
        <sz val="7"/>
        <rFont val="Arial"/>
        <family val="2"/>
      </rPr>
      <t>•  Establishment of, or reporting to, a range of relevant internal management and risk committees.
•  Participation in industry and cross-sector working groups (detailed in 2.4 and 6.1 of this self-assessment).
•  Allocation of colleagues' time and resources to drive progress towards targets.
•  Publication of targets, and provision of regular updates, at least annually, on progress towards them.
•  Independent assurance over reported progress.</t>
    </r>
    <r>
      <rPr>
        <sz val="2"/>
        <rFont val="Arial"/>
        <family val="2"/>
      </rPr>
      <t xml:space="preserve">
</t>
    </r>
    <r>
      <rPr>
        <sz val="7"/>
        <rFont val="Arial"/>
        <family val="2"/>
      </rPr>
      <t>We have assigned accountability for implementing the PRB within our risk management system and processes. This ensures accountability is assigned to relevant Divisions, and that we monitor and track progress against all PRB obligations, including our targets to drive positive impact and mitigate or reduce potential negative impact.</t>
    </r>
    <r>
      <rPr>
        <sz val="2"/>
        <rFont val="Arial"/>
        <family val="2"/>
      </rPr>
      <t xml:space="preserve">
</t>
    </r>
    <r>
      <rPr>
        <sz val="7"/>
        <rFont val="Arial"/>
        <family val="2"/>
      </rPr>
      <t xml:space="preserve">Beyond the targets disclosed above, we communicate a range of ESG KPIs designed to increase positive and reduce or mitigate potential negative impacts in our 2021 Annual Review, and 2021 Sustainability Data Pack (this document).  </t>
    </r>
  </si>
  <si>
    <t xml:space="preserve">We have publicly disclosed each of the above targets. This includes clearly stating the baseline, outlining how progress is calculated and, where relevant, outlining transparently that we have updated our targets to reflect changes to our external environment. Our affordable and specialist housing target commenced 1 October 2019. Our environmental financing target represents the new flow cumulative lending from 1 October 2015, and we announced in our 2019 Sustainability Report an increase to this target from $55 billion to $70 billion reflecting the need for the 'energy shift' as published in the Australian National Outlook (ANO). The ANO mapped a sustainable path for Australia to reach its economic and social potential by 2060. </t>
  </si>
  <si>
    <t>We believe we have fulfilled the requirements regarding Plans for Target Implementation and Monitoring, noting we will be taking further steps to integrate the reporting of progress against targets and action planning into the regular performance updates on NAB's Group Strategy.</t>
  </si>
  <si>
    <t>2021 Annual Review (page 23: 2021 Sustainability scorecard)
2021 Annual Review (page 41: Affordable and specialist housing)
2021 Annual Review (page 32: Working with our customers to decarbonise)
2021 Sustainability Data Pack (Financing tab: breakdown of environmental financing target and progress to date; outline of affordable and specialist housing target and progress to date).</t>
  </si>
  <si>
    <t>2021 Annual Review (page 23: 2021 Scorecard) 
2021 Sustainability Data Pack (Financing tab: breakdown of environmental financing target and progress to date; outline of affordable and specialist housing target and progress to date).</t>
  </si>
  <si>
    <t>Effective stakeholder engagement is critical to allow us to understand what is expected of us, identify issues and opportunities to improve. In 2021, we have continued engagement with our stakeholders on the PRB, their relevance to stakeholders and perceived meaning to NAB.
•  Our stakeholder engagement approach is detailed in our Social Impact Policy and informed by the AA1000 Stakeholder Engagement Standard.
•  NAB’s annual materiality process, discussed in 1.1, incorporated questions on stakeholders' understanding of how NAB could improve its positive impacts and reduce its negative impacts.
•  NAB identifies and engages with key stakeholders – this process is well developed. For example, stakeholders are regularly engaged when we review of Group policies.
•  NAB is participating in a range of partnerships and industry initiatives. These include, but are not limited to, groups focusing on natural capital, sustainable agribusiness, climate risk and scenario analysis and a just low-carbon transition.
•  NAB engages with policy makers on topics such as climate, biodiversity, modern slavery and other sustainability issues via industry associations and/or directly.</t>
  </si>
  <si>
    <r>
      <rPr>
        <sz val="1"/>
        <rFont val="Arial"/>
        <family val="2"/>
      </rPr>
      <t xml:space="preserve">
</t>
    </r>
    <r>
      <rPr>
        <sz val="7"/>
        <rFont val="Arial"/>
        <family val="2"/>
      </rPr>
      <t>2021 Annual Review (page 52-53: How we act - ESG risk management)  
2021 Annual Financial Report (pages 39-48)</t>
    </r>
  </si>
  <si>
    <r>
      <rPr>
        <sz val="1"/>
        <rFont val="Arial"/>
        <family val="2"/>
      </rPr>
      <t xml:space="preserve">
</t>
    </r>
    <r>
      <rPr>
        <sz val="7"/>
        <rFont val="Arial"/>
        <family val="2"/>
      </rPr>
      <t>2021 Annual Review (page 41: Affordable and specialist housing)
2021 Sustainability Data Pack (Financing tab: breakdown of environmental financing target and progress to date)</t>
    </r>
  </si>
  <si>
    <r>
      <rPr>
        <sz val="1"/>
        <rFont val="Arial"/>
        <family val="2"/>
      </rPr>
      <t xml:space="preserve">
</t>
    </r>
    <r>
      <rPr>
        <sz val="7"/>
        <rFont val="Arial"/>
        <family val="2"/>
      </rPr>
      <t>We recognise that pursuing specific targets to drive positive impact in one area, can potentially generate negative impact against other areas of society's goals.</t>
    </r>
    <r>
      <rPr>
        <sz val="2"/>
        <rFont val="Arial"/>
        <family val="2"/>
      </rPr>
      <t xml:space="preserve">
</t>
    </r>
    <r>
      <rPr>
        <sz val="7"/>
        <rFont val="Arial"/>
        <family val="2"/>
      </rPr>
      <t xml:space="preserve">In relation to the target examples provided above, we recognise that the transition to a low-carbon society will impact communities in differing ways. In 2020, we supported the United Nations Global Compact Network Australia, with research examining what a 'just transition' could look like in Australia. </t>
    </r>
    <r>
      <rPr>
        <sz val="2"/>
        <rFont val="Arial"/>
        <family val="2"/>
      </rPr>
      <t xml:space="preserve">
</t>
    </r>
    <r>
      <rPr>
        <sz val="7"/>
        <rFont val="Arial"/>
        <family val="2"/>
      </rPr>
      <t>In addition, we manage ESG risks in an integrated manner as part of our processes for managing risks across our material risk categories. ESG risk assessment is part of our supplier due diligence and credit risk assessment, recognising that our intention to drive positive impact in one area (e.g. environment) could present other risks of potential negative impact (e.g. human rights) if we are not alert to broader impacts.</t>
    </r>
    <r>
      <rPr>
        <sz val="2"/>
        <rFont val="Arial"/>
        <family val="2"/>
      </rPr>
      <t xml:space="preserve">
</t>
    </r>
    <r>
      <rPr>
        <sz val="7"/>
        <rFont val="Arial"/>
        <family val="2"/>
      </rPr>
      <t>With regard to affordable and specialist housing: our estimate of financed emissions attributable to NAB in Australia has shown emissions attributable to our financing (exposure at default) of residential mortgages to total 3,072,195 tCO</t>
    </r>
    <r>
      <rPr>
        <vertAlign val="subscript"/>
        <sz val="7"/>
        <rFont val="Arial"/>
        <family val="2"/>
      </rPr>
      <t>2</t>
    </r>
    <r>
      <rPr>
        <sz val="7"/>
        <rFont val="Arial"/>
        <family val="2"/>
      </rPr>
      <t>-e. To mitigate this, NAB is focused on exploring ways to support consistent minimum energy efficiency standards, and our affordable and specialist housing target includes allocations for 'sustainable' i.e. carbon-neutral residential properties.</t>
    </r>
  </si>
  <si>
    <r>
      <rPr>
        <sz val="1"/>
        <rFont val="Arial"/>
        <family val="2"/>
      </rPr>
      <t xml:space="preserve">
</t>
    </r>
    <r>
      <rPr>
        <sz val="7"/>
        <rFont val="Arial"/>
        <family val="2"/>
      </rPr>
      <t>2021 Annual Review (page 23: 2021 Sustainability scorecard)
2021 Annual Review (page 41: Affordable and specialist housing)
2021 Annual Review (page 32: Working with our customers to decarbonise)
2021 Sustainability Data Pack (Financing tab: breakdown of environmental financing target and progress to date; outline of affordable and specialist housing target and progress to date). 
2019-2021 Reconciliation Action Plan
2021-2022 Accessibility Action Plan
2021-2023 Customer Vulnerability Framework
Assurance statements (on Sustainability Disclosures provided by EY and KPMG)
Second party opinions provided on our Green and Social Bond reporting.</t>
    </r>
  </si>
  <si>
    <t>2021 Annual Review (page 23: 2021 Sustainability scorecard)
2021 Sustainability Data Pack (Financing tab: breakdown of environmental financing target and progress to date; outline of affordable and specialist housing  target and progress to date).</t>
  </si>
  <si>
    <t>Progress towards $2bn emerging technology and innovation 2025 target</t>
  </si>
  <si>
    <t>Progress towards $2bn affordable and specialist housing 2023 target</t>
  </si>
  <si>
    <t>1. Includes 'unique' Australian and New Zealand customers. 2021 data excludes discontinued operations. Methodology to collect total number of customers was updated in 2018 with third party signatories removed from calculation - prior year numbers have not been restated.</t>
  </si>
  <si>
    <t>Critical</t>
  </si>
  <si>
    <t>High</t>
  </si>
  <si>
    <t>4. These programs were rationalised prior to 2021 and have had no further impact on total cumulative numbers.</t>
  </si>
  <si>
    <t>Cumulative total</t>
  </si>
  <si>
    <t>(-10% difference vs people without disability)</t>
  </si>
  <si>
    <t>Professional Banking Fundamentals (FINSIA)</t>
  </si>
  <si>
    <t xml:space="preserve">3. Total average training hours per colleague includes training hours completed by colleagues whose Group level information is not captured. </t>
  </si>
  <si>
    <r>
      <t>Total average training hours per colleague</t>
    </r>
    <r>
      <rPr>
        <b/>
        <vertAlign val="superscript"/>
        <sz val="7"/>
        <rFont val="Arial"/>
        <family val="2"/>
      </rPr>
      <t>3</t>
    </r>
  </si>
  <si>
    <t>Capability and training - New Zealand (by level)</t>
  </si>
  <si>
    <r>
      <t>Average training hours per colleague by level</t>
    </r>
    <r>
      <rPr>
        <b/>
        <vertAlign val="superscript"/>
        <sz val="7"/>
        <rFont val="Arial"/>
        <family val="2"/>
      </rPr>
      <t>1</t>
    </r>
  </si>
  <si>
    <t>1. 2020 and 2021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 Significant increase in hours in 2021 largely driven by an increase in online learning opportunities, improvements in training data capture and  the commencement of Professional Banking Fundamentals and Distinctive Leadership programs.</t>
  </si>
  <si>
    <r>
      <t>Total average training hours per colleague</t>
    </r>
    <r>
      <rPr>
        <b/>
        <vertAlign val="superscript"/>
        <sz val="7"/>
        <rFont val="Arial"/>
        <family val="2"/>
      </rPr>
      <t>2</t>
    </r>
  </si>
  <si>
    <t xml:space="preserve">2. Total average training hours per colleague includes training hours completed by colleagues whose Group level information is not captured. </t>
  </si>
  <si>
    <t>1. 2020 and 2021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t>
  </si>
  <si>
    <r>
      <t>Spend with diverse suppliers ($m) (Aus only)</t>
    </r>
    <r>
      <rPr>
        <vertAlign val="superscript"/>
        <sz val="7"/>
        <rFont val="Arial"/>
        <family val="2"/>
      </rPr>
      <t>2,3</t>
    </r>
  </si>
  <si>
    <r>
      <t>Spend with Indigenous suppliers ($m) (Aus only)</t>
    </r>
    <r>
      <rPr>
        <vertAlign val="superscript"/>
        <sz val="7"/>
        <rFont val="Arial"/>
        <family val="2"/>
      </rPr>
      <t>3,4</t>
    </r>
  </si>
  <si>
    <t>1. Value of volunteering days, calculated using average daily salaries by employment level, contributed by NAB colleagues to charitable organisations in Australia, New Zealand and - through our global branch network - in London, New York and parts of Asia. Note significant decrease in volunteering contribution is due to COVID-19 restrictions on activity (e.g. lockdowns)</t>
  </si>
  <si>
    <t>United Nations Guiding Principles Business and Human Rights - Salient Issues</t>
  </si>
  <si>
    <t>Reference to Annual Review
(unless otherwise stated)</t>
  </si>
  <si>
    <t xml:space="preserve">1. Environmental reporting year runs from 1 July – 30 June, in line with the National Greenhouse and Energy Reporting Act 2007 (Cth). All figures include data from MLC Wealth operations for the period NAB maintained operational control. </t>
  </si>
  <si>
    <t>1. All figures include data from MLC Wealth operations for the period NAB maintained operational control.</t>
  </si>
  <si>
    <t xml:space="preserve">1. All figures include data from MLC Wealth operations for the period NAB maintained operational control.
</t>
  </si>
  <si>
    <t>3. 'Pre-tax profit' refers to cash earnings before tax, refer to page 55 of 2021 Annual Review</t>
  </si>
  <si>
    <r>
      <t>Hiring</t>
    </r>
    <r>
      <rPr>
        <b/>
        <vertAlign val="superscript"/>
        <sz val="7"/>
        <color theme="0"/>
        <rFont val="Arial"/>
        <family val="2"/>
      </rPr>
      <t>1</t>
    </r>
  </si>
  <si>
    <t xml:space="preserve">1. Data includes NAB Australian based permanent, fixed-term and casual colleagues. </t>
  </si>
  <si>
    <r>
      <t>Number of new hires</t>
    </r>
    <r>
      <rPr>
        <vertAlign val="superscript"/>
        <sz val="7"/>
        <rFont val="Arial"/>
        <family val="2"/>
      </rPr>
      <t>2</t>
    </r>
  </si>
  <si>
    <t>3. Movement includes promotions and transfers.</t>
  </si>
  <si>
    <t xml:space="preserve">1. Coverage excludes colleagues from 86 400. </t>
  </si>
  <si>
    <t>Environmental finance category</t>
  </si>
  <si>
    <t>4. The ‘Inclusive workforce culture’ objective is measured using colleague engagement data, analysing responses to the question ‘How happy are you working at NAB?’ for different diverse groups. The table above shows the percentage of favourable responses for specific diverse groups, with comparisons to the related majority group in the workforce. The target for 2021, set in 2020, referred to Inclusive workplace culture - Engagement Score Top 20% (including by diverse segments). During 2021, NAB engaged specialist consultancy firm Karian &amp; Box to undertake a deeper analysis of NAB’s colleague engagement survey data and report on broader cultural and inclusion and diversity insights. Following this work, the measurement methodology used by NAB has changed, resulting in the inability to compare the inclusive workforce culture results to an external global engagement benchmark. While the focus of this measurable objective has remained consistent, the target for 2022-2025 has been re-based, with the Board’s approval. For 2022-2025, the target is no gap between diverse and non-diverse employees by 2025 using measures from the engagement survey.</t>
  </si>
  <si>
    <t>How we act (page 52)</t>
  </si>
  <si>
    <t>Leadership message (page 7-8)</t>
  </si>
  <si>
    <t>Governance, conduct and culture (page 26)</t>
  </si>
  <si>
    <t>Stakeholder engagement (page 3)</t>
  </si>
  <si>
    <t>Colleague capability and wellbeing (page 49)
Data Pack - People</t>
  </si>
  <si>
    <t>Stakeholder engagement (page 3)
This index</t>
  </si>
  <si>
    <t>11 November 2020</t>
  </si>
  <si>
    <t>Assurance (page 60)</t>
  </si>
  <si>
    <t>Colleague capability and wellbeing (page 44)
Data Pack - People</t>
  </si>
  <si>
    <t>Colleague capability and wellbeing (page 42-45)</t>
  </si>
  <si>
    <t>Colleague capability and wellbeing (page 47)
Data Pack - People</t>
  </si>
  <si>
    <t>Data Pack - People</t>
  </si>
  <si>
    <t>Number of customers assisted experiencing financial hardship</t>
  </si>
  <si>
    <t xml:space="preserve">Number of  Australians assisted with microfinance products/services </t>
  </si>
  <si>
    <r>
      <t>Absenteeism days</t>
    </r>
    <r>
      <rPr>
        <b/>
        <vertAlign val="superscript"/>
        <sz val="7"/>
        <color theme="0"/>
        <rFont val="Arial"/>
        <family val="2"/>
      </rPr>
      <t>3</t>
    </r>
  </si>
  <si>
    <t>1. Number of unique primary customers approved with hardship assistance for home loans, credit cards and personal loans. Note this number reflects customers who have been referred to NAB Assist, and is not inclusive of customers with an active deferral as at 30 September 2021.</t>
  </si>
  <si>
    <t>Number of volunteer days completed - Group</t>
  </si>
  <si>
    <r>
      <t>Value of volunteer days completed - Group  ($m)</t>
    </r>
    <r>
      <rPr>
        <vertAlign val="superscript"/>
        <sz val="7"/>
        <rFont val="Arial"/>
        <family val="2"/>
      </rPr>
      <t>1</t>
    </r>
  </si>
  <si>
    <t>Number of general volunteer days completed</t>
  </si>
  <si>
    <t>Number of skilled volunteer days completed</t>
  </si>
  <si>
    <r>
      <t>From the Office of the Australian Information Commissioner - Australia</t>
    </r>
    <r>
      <rPr>
        <vertAlign val="superscript"/>
        <sz val="7"/>
        <rFont val="Arial"/>
        <family val="2"/>
      </rPr>
      <t>2</t>
    </r>
  </si>
  <si>
    <t>Managing climate change (page 27)</t>
  </si>
  <si>
    <t>As above
How we act (pages 52-53)</t>
  </si>
  <si>
    <t>Data security, technology and innovation (page 50)</t>
  </si>
  <si>
    <t>Data security, technology and innovation (page 51)
Data Pack - Customer</t>
  </si>
  <si>
    <t>Respecting human rights (page 53)</t>
  </si>
  <si>
    <t>Website - Human Rights
Respecting human rights (pages 53)</t>
  </si>
  <si>
    <t>Respecting human rights (pages 53)</t>
  </si>
  <si>
    <r>
      <t xml:space="preserve">4. Part of NAB's target to achieve $2.6m spend with Indigenous business over three year period between 2019-2021. See NAB's </t>
    </r>
    <r>
      <rPr>
        <b/>
        <i/>
        <sz val="7"/>
        <rFont val="Arial"/>
        <family val="2"/>
      </rPr>
      <t>Elevate Reconciliation Action Plan 2019-2021</t>
    </r>
    <r>
      <rPr>
        <i/>
        <sz val="7"/>
        <rFont val="Arial"/>
        <family val="2"/>
      </rPr>
      <t xml:space="preserve"> for more information. Years prior to 2019 have not been assured by EY.</t>
    </r>
  </si>
  <si>
    <r>
      <t>4. 'Total operating expense' and 'Underlying profit' correspond to NAB’s financial year, ending 30 September. Information is presented on a continuing operations basis, unless otherwise stated.</t>
    </r>
    <r>
      <rPr>
        <i/>
        <sz val="7"/>
        <color theme="1"/>
        <rFont val="Arial"/>
        <family val="2"/>
      </rPr>
      <t xml:space="preserve"> Please refer to NAB's 2021 Full Year Results Announcement</t>
    </r>
    <r>
      <rPr>
        <i/>
        <sz val="7"/>
        <rFont val="Arial"/>
        <family val="2"/>
      </rPr>
      <t xml:space="preserve"> (available at nab.com.au) for a more further information on discontinued operations.</t>
    </r>
  </si>
  <si>
    <t>As above
Annual Financial Report (page 20)</t>
  </si>
  <si>
    <t xml:space="preserve"> - Colleague capability and wellbeing - Capability (p43)</t>
  </si>
  <si>
    <t xml:space="preserve"> - Managing climate change (p29)</t>
  </si>
  <si>
    <t xml:space="preserve"> - Group Non-financial  Performance (p56)
 - Colleague capability &amp; wellbeing (p45)</t>
  </si>
  <si>
    <t xml:space="preserve"> - Managing climate change (p29)
 - Investor Pack - Engaging with 100 of our largest emitters (p106)</t>
  </si>
  <si>
    <t xml:space="preserve">1. Numbers in table may not sum to 100% due to rounding. </t>
  </si>
  <si>
    <r>
      <t>Sector</t>
    </r>
    <r>
      <rPr>
        <b/>
        <vertAlign val="superscript"/>
        <sz val="7"/>
        <color theme="0"/>
        <rFont val="Arial"/>
        <family val="2"/>
      </rPr>
      <t>1</t>
    </r>
  </si>
  <si>
    <r>
      <t>Energy (coal and gas-fired)</t>
    </r>
    <r>
      <rPr>
        <vertAlign val="superscript"/>
        <sz val="7"/>
        <rFont val="Arial"/>
        <family val="2"/>
      </rPr>
      <t>2</t>
    </r>
  </si>
  <si>
    <t>2. In 2021, there is one coal-gas cogeneration plant, comprising 0.4% of the portfolio.</t>
  </si>
  <si>
    <t>3. Of the 4% that constitutes "other", 0.4% is related to waste management.</t>
  </si>
  <si>
    <t>Environmental finance by lending category ($bn)</t>
  </si>
  <si>
    <r>
      <t>Total ($bn)</t>
    </r>
    <r>
      <rPr>
        <b/>
        <vertAlign val="superscript"/>
        <sz val="7"/>
        <color theme="0"/>
        <rFont val="Arial"/>
        <family val="2"/>
      </rPr>
      <t>1</t>
    </r>
  </si>
  <si>
    <t>Number of loans written</t>
  </si>
  <si>
    <t>Value of loans written (NZ$m)</t>
  </si>
  <si>
    <r>
      <t>% open positions filled by internal colleague movements</t>
    </r>
    <r>
      <rPr>
        <vertAlign val="superscript"/>
        <sz val="7"/>
        <rFont val="Arial"/>
        <family val="2"/>
      </rPr>
      <t>3</t>
    </r>
  </si>
  <si>
    <t>2. Consists of external appointments.</t>
  </si>
  <si>
    <t>3. Reduction in ATM numbers from 2018 to 2019 reflect the ending of the relationship with Redi ATM.</t>
  </si>
  <si>
    <t>As at 30 September 2021, PF represented 1.99% of total NAB Group Exposure at Default – and of the deals in our PF portfolio to which Equator Principles (EPs) applied, 98.4% were in designated countries and 1.6% were in non-designated countries. In 2021, we closed 36 new, refinanced 21 existing, and removed 19 PF transactions from our loan book.</t>
  </si>
  <si>
    <t>2. Figures calculated from the NAB Heartbeat (employee engagement) survey conducted in July 2021 and SAP trainee data 30 September. It includes colleagues who identified as Aboriginal or Torres Strait Islander for either their primary or secondary background.</t>
  </si>
  <si>
    <r>
      <t xml:space="preserve">2. Significant increase in hours in 2021 largely driven by the inclusion of the Professional Banking Fundamentals and Distinctive Leadership programs, both of which commenced in 2021. Please see p43 of NAB's </t>
    </r>
    <r>
      <rPr>
        <b/>
        <i/>
        <sz val="7"/>
        <color theme="1"/>
        <rFont val="Arial"/>
        <family val="2"/>
      </rPr>
      <t>2021 Annual Review</t>
    </r>
    <r>
      <rPr>
        <i/>
        <sz val="7"/>
        <color theme="1"/>
        <rFont val="Arial"/>
        <family val="2"/>
      </rPr>
      <t xml:space="preserve"> for further detail of these programs. </t>
    </r>
  </si>
  <si>
    <t xml:space="preserve">2. Data represents ‘points of presence’ or physical locations of branches and business banking centres in Australia and New Zealand, to avoid double-counting branches and business banking centres at the same address. Numbers 2019 and prior represent Group footprint. </t>
  </si>
  <si>
    <t>Sustainability scorecard (page 23)
Data Pack - Financing
Data Pack - Customer</t>
  </si>
  <si>
    <t>As above
Data Pack- Financing
Data Pack - Customer</t>
  </si>
  <si>
    <r>
      <t xml:space="preserve">2. Part of NAB's target to provide 19,000 microfinance loans to Aboriginal and Torres Strait Islander customers, see NAB's </t>
    </r>
    <r>
      <rPr>
        <b/>
        <i/>
        <sz val="7"/>
        <rFont val="Arial"/>
        <family val="2"/>
      </rPr>
      <t>2019-2021 Reconciliation Action Plan</t>
    </r>
    <r>
      <rPr>
        <i/>
        <sz val="7"/>
        <rFont val="Arial"/>
        <family val="2"/>
      </rPr>
      <t xml:space="preserve"> for more information.</t>
    </r>
  </si>
  <si>
    <t>Specialised lending, corporate and securitisation finance for applicable projects</t>
  </si>
  <si>
    <r>
      <t>Lending to support development of 6-Star Residential properties</t>
    </r>
    <r>
      <rPr>
        <b/>
        <vertAlign val="superscript"/>
        <sz val="7"/>
        <rFont val="Arial"/>
        <family val="2"/>
      </rPr>
      <t>2</t>
    </r>
  </si>
  <si>
    <t>Green bonds</t>
  </si>
  <si>
    <t>Lending for green commercial buildings</t>
  </si>
  <si>
    <t>Asset finance</t>
  </si>
  <si>
    <t>Green term deposits</t>
  </si>
  <si>
    <t>80% annually</t>
  </si>
  <si>
    <t>100% annually</t>
  </si>
  <si>
    <t>70 annually</t>
  </si>
  <si>
    <t>20 annually</t>
  </si>
  <si>
    <r>
      <t xml:space="preserve">   Total CCI (excluding foregone fee revenue) % of pre-tax profit</t>
    </r>
    <r>
      <rPr>
        <vertAlign val="superscript"/>
        <sz val="7"/>
        <rFont val="Arial"/>
        <family val="2"/>
      </rPr>
      <t>3</t>
    </r>
  </si>
  <si>
    <t xml:space="preserve">   Total CCI % of pre-tax profit </t>
  </si>
  <si>
    <t xml:space="preserve"> - Respecting human rights (p53)
 - Data security, technology and innovation (p50)
 - Investor Pack- Sustainability is embedded in our Group Strategy (p100)</t>
  </si>
  <si>
    <t xml:space="preserve"> - Respecting human rights (p53)
 - Data security, technology and innovation (p50)
 - Managing ESG risk (p53)</t>
  </si>
  <si>
    <t xml:space="preserve"> - Colleague capability and wellbeing - Inclusion and diversity (p45)
 - Investor Pack - Progressing our priorities (p111)</t>
  </si>
  <si>
    <t xml:space="preserve"> - Colleague capability and wellbeing - Gender equality (p45) 
 - Data Pack- Investment tab</t>
  </si>
  <si>
    <t xml:space="preserve"> - Group Non-financial  Performance (p56)
 - Colleague capability and wellbeing - Gender equality (p45) 
 - Data Pack- Workforce tab</t>
  </si>
  <si>
    <t xml:space="preserve"> - Colleague capability and wellbeing - Gender equality (p45) 
 - Colleague capability and wellbeing - Health, safety &amp; wellbeing (p48)</t>
  </si>
  <si>
    <t>Supporting customers (page 37-39)</t>
  </si>
  <si>
    <t xml:space="preserve">5.2   Describe the initiatives and measures your bank has implemented or is planning to implement to foster a culture of responsible banking among its colleagues. This should include a high-level overview of capacity building, inclusion in remuneration structures and performance management and leadership communication, amongst others. </t>
  </si>
  <si>
    <r>
      <t>5.3   Governance Structure for Implementation of the Principles</t>
    </r>
    <r>
      <rPr>
        <sz val="3.5"/>
        <rFont val="Arial"/>
        <family val="2"/>
      </rPr>
      <t xml:space="preserve">
</t>
    </r>
    <r>
      <rPr>
        <sz val="7"/>
        <rFont val="Arial"/>
        <family val="2"/>
      </rPr>
      <t>Show that your bank has a governance structure in place for the implementation of the PRB, including:
a) target-setting and actions to achieve targets set
b) remedial action in the event of targets or milestones not being achieved or unexpected negative impacts being detected.</t>
    </r>
  </si>
  <si>
    <r>
      <t>Show</t>
    </r>
    <r>
      <rPr>
        <sz val="7"/>
        <color theme="1"/>
        <rFont val="Arial"/>
        <family val="2"/>
      </rPr>
      <t xml:space="preserve"> that your bank has progressed on implementing the six Principles over the last 12 months (up to 18 months in your first reporting after becoming a signatory) in addition to the setting and implementation of targets in minimum two areas (see 2.1-2.4).  </t>
    </r>
  </si>
  <si>
    <r>
      <t xml:space="preserve">1.1   </t>
    </r>
    <r>
      <rPr>
        <i/>
        <sz val="7"/>
        <rFont val="Arial"/>
        <family val="2"/>
      </rPr>
      <t>Describe</t>
    </r>
    <r>
      <rPr>
        <sz val="7"/>
        <rFont val="Arial"/>
        <family val="2"/>
      </rPr>
      <t xml:space="preserve"> (high-level) your bank's business model, including the main customer segments served, types of products and services provided, the main sectors and types of activities, and where relevant the technologies financed across the main geographies in which your bank has operations or provides products and services.</t>
    </r>
  </si>
  <si>
    <t>2021 Annual Review (page 10: Our business) 
2021 Annual Review (page 11: How we create value)</t>
  </si>
  <si>
    <r>
      <t>Show</t>
    </r>
    <r>
      <rPr>
        <sz val="7"/>
        <color theme="1"/>
        <rFont val="Arial"/>
        <family val="2"/>
      </rPr>
      <t xml:space="preserve"> that your bank has put in place the means to measure and monitor progress against the set targets. Definitions of key performance indicators, any changes in these definitions, and any rebasing of baselines should be transparent.</t>
    </r>
  </si>
  <si>
    <r>
      <t xml:space="preserve">For each target separately: </t>
    </r>
    <r>
      <rPr>
        <sz val="3.5"/>
        <rFont val="Arial"/>
        <family val="2"/>
      </rPr>
      <t xml:space="preserve">
</t>
    </r>
    <r>
      <rPr>
        <sz val="7"/>
        <rFont val="Arial"/>
        <family val="2"/>
      </rPr>
      <t>Show</t>
    </r>
    <r>
      <rPr>
        <sz val="7"/>
        <color theme="1"/>
        <rFont val="Arial"/>
        <family val="2"/>
      </rPr>
      <t xml:space="preserve"> that your bank has implemented the actions it had previously defined to meet the set target.</t>
    </r>
    <r>
      <rPr>
        <sz val="3.5"/>
        <color theme="1"/>
        <rFont val="Arial"/>
        <family val="2"/>
      </rPr>
      <t xml:space="preserve">
</t>
    </r>
    <r>
      <rPr>
        <sz val="7"/>
        <color theme="1"/>
        <rFont val="Arial"/>
        <family val="2"/>
      </rPr>
      <t xml:space="preserve">Or explain why actions could not be implemented / needed to be changed and how your bank is adapting its plan to meet its set target. </t>
    </r>
  </si>
  <si>
    <r>
      <t xml:space="preserve">Over the last 12 months, we have made the following progress towards achieving our targets: </t>
    </r>
    <r>
      <rPr>
        <sz val="2"/>
        <rFont val="Arial"/>
        <family val="2"/>
      </rPr>
      <t xml:space="preserve">
</t>
    </r>
    <r>
      <rPr>
        <sz val="7"/>
        <rFont val="Arial"/>
        <family val="2"/>
      </rPr>
      <t xml:space="preserve">i) Affordable and specialist housing: Provided $1.5 billion. </t>
    </r>
    <r>
      <rPr>
        <sz val="1"/>
        <rFont val="Arial"/>
        <family val="2"/>
      </rPr>
      <t xml:space="preserve">
</t>
    </r>
    <r>
      <rPr>
        <sz val="7"/>
        <rFont val="Arial"/>
        <family val="2"/>
      </rPr>
      <t>ii) Environmental financing: Provided $13.8 billion.</t>
    </r>
  </si>
  <si>
    <r>
      <t xml:space="preserve">Report </t>
    </r>
    <r>
      <rPr>
        <sz val="7"/>
        <color theme="1"/>
        <rFont val="Arial"/>
        <family val="2"/>
      </rPr>
      <t>on your bank’s progress over the last 12 months (up to 18 months in your first reporting after becoming a signatory) towards achieving each of the set targets and the impact your progress resulted in. (where feasible and appropriate, banks should include quantitative disclosures)</t>
    </r>
  </si>
  <si>
    <r>
      <t xml:space="preserve">3.1   </t>
    </r>
    <r>
      <rPr>
        <i/>
        <sz val="7"/>
        <color theme="1"/>
        <rFont val="Arial"/>
        <family val="2"/>
      </rPr>
      <t xml:space="preserve">Provide an overview </t>
    </r>
    <r>
      <rPr>
        <sz val="7"/>
        <color theme="1"/>
        <rFont val="Arial"/>
        <family val="2"/>
      </rPr>
      <t>of the policies and practices your bank has in place and/or is planning to put in place to promote responsible relationships with its customers. This should include high-level information on any programmes and actions implemented (and/or planned), their scale and, where possible, the results thereof.</t>
    </r>
  </si>
  <si>
    <t>2021 Annual Review (page 3: Stakeholder engagement)
2021 Annual Review (page 32: Working with our customers to decarbonise)
2021 Annual Review (page 52: ESG risk management)
2021 Sustainability Data Pack – Customer tab
2019-2021 Reconciliation Action Plan
2021-2022 Accessibility Action Plan
2021-2023 Customer Vulnerability Framework</t>
  </si>
  <si>
    <r>
      <t xml:space="preserve">3.2   </t>
    </r>
    <r>
      <rPr>
        <i/>
        <sz val="7"/>
        <color theme="1"/>
        <rFont val="Arial"/>
        <family val="2"/>
      </rPr>
      <t>Describe</t>
    </r>
    <r>
      <rPr>
        <sz val="7"/>
        <color theme="1"/>
        <rFont val="Arial"/>
        <family val="2"/>
      </rPr>
      <t xml:space="preserve"> how your bank has worked with and/or is planning to work with its clients and customers to encourage sustainable practices and enable sustainable economic activities. This should include information on actions planned/implemented, products and services developed, and, where possible, the impacts achieved.</t>
    </r>
  </si>
  <si>
    <r>
      <t>Show</t>
    </r>
    <r>
      <rPr>
        <sz val="7"/>
        <color theme="1"/>
        <rFont val="Arial"/>
        <family val="2"/>
      </rPr>
      <t xml:space="preserve"> that your bank has implemented/is working on implementing changes in existing practices to reflect and be in line with existing and emerging international/regional good practices and has made progress on its implementation of these Principles.</t>
    </r>
  </si>
  <si>
    <r>
      <rPr>
        <sz val="7"/>
        <rFont val="Arial"/>
        <family val="2"/>
      </rPr>
      <t>- Sustainability Scorecard (p23)
- Principles for Responsible Banking (p24)
- Supporting customers (p40)
- Colleague capability and wellbeing (p47) 
- Group Non-financial  Performance (p56)
- Investor Pack - Progressing our prioriti</t>
    </r>
    <r>
      <rPr>
        <sz val="7"/>
        <color theme="1"/>
        <rFont val="Arial"/>
        <family val="2"/>
      </rPr>
      <t>es (p111)</t>
    </r>
  </si>
  <si>
    <t xml:space="preserve"> - Colleague capability and wellbeing (p49)</t>
  </si>
  <si>
    <t xml:space="preserve"> - Respecting human rights (p53)
 - Data security, technology and innovation (p51)</t>
  </si>
  <si>
    <t xml:space="preserve"> - Respecting human rights (53) 
 - Data security, technology and innovation (p51)</t>
  </si>
  <si>
    <t xml:space="preserve"> - Managing climate change (p29) 
 - Managing ESG risk (p53)</t>
  </si>
  <si>
    <t xml:space="preserve"> - Our operating environment (p13)
 - Data security, technology and innovation (p50-51)</t>
  </si>
  <si>
    <t xml:space="preserve"> - Colleague capability and wellbeing - Gender equality (p) 
 - Colleague capability and wellbeing - Health, safety &amp; wellbeing (p47)</t>
  </si>
  <si>
    <t xml:space="preserve"> - Colleague capability and wellbeing - Diversity in supply chain (p47)</t>
  </si>
  <si>
    <r>
      <rPr>
        <b/>
        <sz val="7"/>
        <rFont val="Arial"/>
        <family val="2"/>
      </rPr>
      <t>Principle 8:</t>
    </r>
    <r>
      <rPr>
        <sz val="7"/>
        <rFont val="Arial"/>
        <family val="2"/>
      </rPr>
      <t xml:space="preserve"> 
Undertake initiatives to promote greater environmental responsibility; and</t>
    </r>
  </si>
  <si>
    <t>- Governance, conduct and culture (p26)
- Supporting Customers (p41)
- Colleague capability and wellbeing (p45)</t>
  </si>
  <si>
    <r>
      <rPr>
        <sz val="7"/>
        <rFont val="Arial"/>
        <family val="2"/>
      </rPr>
      <t>- Colleague, capability and wellbei</t>
    </r>
    <r>
      <rPr>
        <sz val="7"/>
        <color theme="1"/>
        <rFont val="Arial"/>
        <family val="2"/>
      </rPr>
      <t>ng (p49)</t>
    </r>
  </si>
  <si>
    <r>
      <rPr>
        <sz val="7"/>
        <rFont val="Arial"/>
        <family val="2"/>
      </rPr>
      <t xml:space="preserve">- Sustainability Scorecard (p23)
- Colleague capability and wellbeing (p45-48)
- Group Non-financial  Performance (p56)
</t>
    </r>
    <r>
      <rPr>
        <sz val="7"/>
        <color rgb="FFFF0000"/>
        <rFont val="Arial"/>
        <family val="2"/>
      </rPr>
      <t xml:space="preserve">-  </t>
    </r>
    <r>
      <rPr>
        <sz val="7"/>
        <rFont val="Arial"/>
        <family val="2"/>
      </rPr>
      <t>Investor Pack - Progressing our pri</t>
    </r>
    <r>
      <rPr>
        <sz val="7"/>
        <color theme="1"/>
        <rFont val="Arial"/>
        <family val="2"/>
      </rPr>
      <t>orities (p111)</t>
    </r>
  </si>
  <si>
    <r>
      <t>- Supporting Customer</t>
    </r>
    <r>
      <rPr>
        <sz val="7"/>
        <color theme="1"/>
        <rFont val="Arial"/>
        <family val="2"/>
      </rPr>
      <t>s  (p37,38 &amp; 41)</t>
    </r>
    <r>
      <rPr>
        <sz val="7"/>
        <rFont val="Arial"/>
        <family val="2"/>
      </rPr>
      <t xml:space="preserve">
-  Investor Pack - Progressing our priorities (p110)</t>
    </r>
  </si>
  <si>
    <t>- Supporting customers (p39)
- Colleague capability and wellbeing (p48)
- Data security, technology and innovation (p50)</t>
  </si>
  <si>
    <t>- Our operating environment (p13)
- NAB Ready Together (p25)
- Supporting customers (p38)
- Group Non-financial Performance (p56)
- Investor Pack - Progressing Our priorities (p111)</t>
  </si>
  <si>
    <r>
      <rPr>
        <sz val="7"/>
        <rFont val="Arial"/>
        <family val="2"/>
      </rPr>
      <t>- Investor Pack - Progressing our prioritie</t>
    </r>
    <r>
      <rPr>
        <sz val="7"/>
        <color theme="1"/>
        <rFont val="Arial"/>
        <family val="2"/>
      </rPr>
      <t>s (p110-111)</t>
    </r>
    <r>
      <rPr>
        <sz val="7"/>
        <color rgb="FFFF0000"/>
        <rFont val="Arial"/>
        <family val="2"/>
      </rPr>
      <t xml:space="preserve">
</t>
    </r>
    <r>
      <rPr>
        <sz val="7"/>
        <rFont val="Arial"/>
        <family val="2"/>
      </rPr>
      <t>- Supporting custom</t>
    </r>
    <r>
      <rPr>
        <sz val="7"/>
        <color theme="1"/>
        <rFont val="Arial"/>
        <family val="2"/>
      </rPr>
      <t>ers (p38-41)</t>
    </r>
  </si>
  <si>
    <r>
      <rPr>
        <sz val="7"/>
        <rFont val="Arial"/>
        <family val="2"/>
      </rPr>
      <t>- Suppor</t>
    </r>
    <r>
      <rPr>
        <sz val="7"/>
        <color theme="1"/>
        <rFont val="Arial"/>
        <family val="2"/>
      </rPr>
      <t xml:space="preserve">ting Customers (p37)
</t>
    </r>
    <r>
      <rPr>
        <sz val="7"/>
        <rFont val="Arial"/>
        <family val="2"/>
      </rPr>
      <t xml:space="preserve">- Colleague, capability and wellbeing </t>
    </r>
    <r>
      <rPr>
        <sz val="7"/>
        <color theme="1"/>
        <rFont val="Arial"/>
        <family val="2"/>
      </rPr>
      <t>(p47)</t>
    </r>
  </si>
  <si>
    <t>- Whistleblower Program (p28)
- Data security, technology and innovation (p51)
- Group Non-financial Performance (p56)</t>
  </si>
  <si>
    <t>- Data security, technology and innovation (p50-51)</t>
  </si>
  <si>
    <t>- Stakeholder Engagement (p3)
- Financial Crime (p51)
- Managing ESG risk (p53)</t>
  </si>
  <si>
    <t>- Managing ESG risk (p53)</t>
  </si>
  <si>
    <t>Sector coverage (%)</t>
  </si>
  <si>
    <t xml:space="preserve">2. The above chart shows the GHG emissions intensity of our lending represented by tonnes of GHG emissions per million dollars EaD excluding derivatives. The chart represents relative GHG intensity for the eight Australian lending portfolio sectors which were analysed.
</t>
  </si>
  <si>
    <t xml:space="preserve">The FY21 engagement score for Indigenous employee is 78. This suggests an increase in engagement form 73 (FY20) to 78 (FY21) and is above the top quartile benchmark of 77. </t>
  </si>
  <si>
    <t xml:space="preserve">1. Calculation based on ‘cash contributions’ as other areas (e.g. volunteering) are difficult to classify towards a certain focus area. The majority of "Other issues" expenditure will be focused on helping people and places better prepare for natural disasters and assisting in their long-term recovery as facilitated by the NAB Foundation and community grants programs. </t>
  </si>
  <si>
    <t xml:space="preserve">9. Historical figures restated to account for additional electricity charges received in 2021 for BNZ that related to 2020 and 2019 periods. </t>
  </si>
  <si>
    <t>2. Historical figures restated to account for additional electricity charges received in 2021 for BNZ that related to 2020 and 2019 periods.</t>
  </si>
  <si>
    <t>1.The Australian net energy use by region figure in this table (82%) varies from the percentage calculated using the rules required for NGER Act reporting purposes (83%) due to difference in the accounting rules applied to solar.</t>
  </si>
  <si>
    <r>
      <rPr>
        <sz val="1"/>
        <rFont val="Arial"/>
        <family val="2"/>
      </rPr>
      <t xml:space="preserve">
</t>
    </r>
    <r>
      <rPr>
        <sz val="7"/>
        <rFont val="Arial"/>
        <family val="2"/>
      </rPr>
      <t>These targets are aligned to the SDGs and the Paris Agreement:</t>
    </r>
    <r>
      <rPr>
        <sz val="2"/>
        <rFont val="Arial"/>
        <family val="2"/>
      </rPr>
      <t xml:space="preserve">
</t>
    </r>
    <r>
      <rPr>
        <sz val="7"/>
        <rFont val="Arial"/>
        <family val="2"/>
      </rPr>
      <t>i) Affordable and specialist housing target: Aligned to SDGs #9 'Industry, Innovation and Infrastructure' and #11 'Sustainable cities and communities'. Affordable and specialist housing includes affordable housing, specialist disability accommodation, sustainable housing. This includes a subset of loans made under the First Home Loan Deposit Scheme for properties under the national median house price, and for borrowers with taxable income below the national median household income. Progress is based on total lending facilities committed, where first drawdown occurred during the target period. This number does not reflect debt balance.</t>
    </r>
    <r>
      <rPr>
        <sz val="1"/>
        <rFont val="Arial"/>
        <family val="2"/>
      </rPr>
      <t xml:space="preserve">
</t>
    </r>
    <r>
      <rPr>
        <sz val="7"/>
        <rFont val="Arial"/>
        <family val="2"/>
      </rPr>
      <t>ii) NAB's Group environmental financing target: Aligned to SDGs #7 'Affordable and clean energy', #9 'Industry, Innovation and Infrastructure' and #13 'Climate action', and the goals of the Paris Agreement. This target is a cumulative new flow of financing provided by NAB Group that will help our customers to address climate change and support the low-carbon transition.</t>
    </r>
  </si>
  <si>
    <t>2021 Reporting Suite (Annual Financial Report, Annual Review, Corporate Governance Statement)</t>
  </si>
  <si>
    <r>
      <rPr>
        <sz val="1"/>
        <rFont val="Arial"/>
        <family val="2"/>
      </rPr>
      <t xml:space="preserve">
</t>
    </r>
    <r>
      <rPr>
        <sz val="7"/>
        <rFont val="Arial"/>
        <family val="2"/>
      </rPr>
      <t xml:space="preserve">NAB's approach to sustainability is integrated within its Group Strategy. It is explicitly included in the long-term pillar of 'What we will be known for'. This includes:
</t>
    </r>
    <r>
      <rPr>
        <sz val="2"/>
        <rFont val="Arial"/>
        <family val="2"/>
      </rPr>
      <t xml:space="preserve">
</t>
    </r>
    <r>
      <rPr>
        <sz val="7"/>
        <rFont val="Arial"/>
        <family val="2"/>
      </rPr>
      <t>•  Commercial responses to society’s biggest challenges
•  Resilient and sustainable business practices
•  Innovating for the future.</t>
    </r>
    <r>
      <rPr>
        <sz val="2"/>
        <rFont val="Arial"/>
        <family val="2"/>
      </rPr>
      <t xml:space="preserve">
</t>
    </r>
    <r>
      <rPr>
        <sz val="7"/>
        <rFont val="Arial"/>
        <family val="2"/>
      </rPr>
      <t>Within this, we have aligned the focus of our strategies to help deliver on the United Nations Sustainable Development Goals (specifically focused on SDGs #7, 8, 9, 11, 13 and 15). We were the first Australian bank to sign the Collective Commitment to Climate Action, incorporating requirements to align our portfolio "</t>
    </r>
    <r>
      <rPr>
        <i/>
        <sz val="7"/>
        <rFont val="Arial"/>
        <family val="2"/>
      </rPr>
      <t>to reflect and finance the low-carbon, climate-resilient economy required to limit global warming to well-below 2, striving for 1.5 degrees Celsius</t>
    </r>
    <r>
      <rPr>
        <sz val="7"/>
        <rFont val="Arial"/>
        <family val="2"/>
      </rPr>
      <t>". To achieve this, we have set a goal to align our lending portfolio with net zero emissions by 2050.</t>
    </r>
    <r>
      <rPr>
        <sz val="2"/>
        <rFont val="Arial"/>
        <family val="2"/>
      </rPr>
      <t xml:space="preserve">
</t>
    </r>
    <r>
      <rPr>
        <sz val="7"/>
        <rFont val="Arial"/>
        <family val="2"/>
      </rPr>
      <t>Work continues to further integrate our overarching strategic long-term approach to sustainability into customer-facing and enabling business units.</t>
    </r>
  </si>
  <si>
    <r>
      <rPr>
        <sz val="2"/>
        <rFont val="Arial"/>
        <family val="2"/>
      </rPr>
      <t xml:space="preserve">
</t>
    </r>
    <r>
      <rPr>
        <sz val="7"/>
        <rFont val="Arial"/>
        <family val="2"/>
      </rPr>
      <t xml:space="preserve">2021 Annual Review (page 14: Our strategic ambition) 
2021 Annual Review (page 22: Sustainability in our strategy) 
2021 Annual Review (page 30: Collective Commitment to Climate Action) 
 </t>
    </r>
  </si>
  <si>
    <t xml:space="preserve">2021 Annual Review (pages 2-3: About this report) 
2021 Annual Review (page 31: Understanding our financed emissions) 
2021 Sustainability Data Pack (Financing tab)
Portfolio Impact Analysis Tool for Banks 
PRB Collective Progress Report </t>
  </si>
  <si>
    <r>
      <rPr>
        <sz val="1"/>
        <rFont val="Arial"/>
        <family val="2"/>
      </rPr>
      <t xml:space="preserve">
</t>
    </r>
    <r>
      <rPr>
        <sz val="7"/>
        <rFont val="Arial"/>
        <family val="2"/>
      </rPr>
      <t>We have set a number of targets to increase our positive impact aligned to the areas identified above. Specifically, in relation to two SMART targets on PRB, we have set the following goals:</t>
    </r>
    <r>
      <rPr>
        <sz val="2"/>
        <rFont val="Arial"/>
        <family val="2"/>
      </rPr>
      <t xml:space="preserve">
</t>
    </r>
    <r>
      <rPr>
        <sz val="7"/>
        <rFont val="Arial"/>
        <family val="2"/>
      </rPr>
      <t>i)  To provide $70 billion in environmental financing to address climate change and support the low-carbon transition by 2025, from a 2015 baseline. Our New Zealand subsidiary (Bank of New Zealand) has also set a target to provide $10 billion in sustainable financing by 2025, against a 2021 baseline.</t>
    </r>
    <r>
      <rPr>
        <sz val="1"/>
        <rFont val="Arial"/>
        <family val="2"/>
      </rPr>
      <t xml:space="preserve">
</t>
    </r>
    <r>
      <rPr>
        <sz val="7"/>
        <rFont val="Arial"/>
        <family val="2"/>
      </rPr>
      <t>ii) To provide $2 billion in financing for affordable and specialist housing by 2023, from a 2020 baseline.</t>
    </r>
    <r>
      <rPr>
        <sz val="2"/>
        <rFont val="Arial"/>
        <family val="2"/>
      </rPr>
      <t xml:space="preserve">
</t>
    </r>
    <r>
      <rPr>
        <sz val="7"/>
        <rFont val="Arial"/>
        <family val="2"/>
      </rPr>
      <t xml:space="preserve">Whilst our self-assessment in sections 2.2-2.4 focuses on the above targets, we also work towards achieving a range of relevant targets and monitor KPIs as presented in our Annual Review, Reconciliation Action Plan, Accessibility Action Plan, Customer Vulnerability Framework, and our Climate targets. </t>
    </r>
    <r>
      <rPr>
        <sz val="2"/>
        <rFont val="Arial"/>
        <family val="2"/>
      </rPr>
      <t xml:space="preserve">
</t>
    </r>
    <r>
      <rPr>
        <sz val="7"/>
        <rFont val="Arial"/>
        <family val="2"/>
      </rPr>
      <t xml:space="preserve">These targets include those aimed at mitigating or reducing potential negative impact, such as our goal to align our lending portfolio to net zero emissions by 2050, and to publish sector-specific decarbonisation targets in our 2022 annual reporting suite. We also have risk settings in place to manage our exposure to carbon intensive, climate sensitive and low-carbon sectors. These are outlined on page 33 of our 2021 Annual Review. </t>
    </r>
    <r>
      <rPr>
        <sz val="2"/>
        <rFont val="Arial"/>
        <family val="2"/>
      </rPr>
      <t xml:space="preserve">
</t>
    </r>
    <r>
      <rPr>
        <sz val="7"/>
        <rFont val="Arial"/>
        <family val="2"/>
      </rPr>
      <t xml:space="preserve">We have set a target to work closely with 100 of our largest greenhouse gas emitting customers to support them as they develop or improve their low-carbon transition plans by 2023. Similarly, BNZ has set a target of having 50 per cent of its SME customers measuring emissions, setting reduction targets and reporting climate change impacts by 2025.  </t>
    </r>
    <r>
      <rPr>
        <sz val="2"/>
        <rFont val="Arial"/>
        <family val="2"/>
      </rPr>
      <t xml:space="preserve">
</t>
    </r>
    <r>
      <rPr>
        <sz val="7"/>
        <rFont val="Arial"/>
        <family val="2"/>
      </rPr>
      <t>We have also published a range of actions in our Customer Vulnerability framework, aimed at reducing potential negative impact experienced by people in our communities who may be excluded from full access to financial services.</t>
    </r>
  </si>
  <si>
    <r>
      <rPr>
        <sz val="1"/>
        <rFont val="Arial"/>
        <family val="2"/>
      </rPr>
      <t xml:space="preserve">
</t>
    </r>
    <r>
      <rPr>
        <sz val="7"/>
        <rFont val="Arial"/>
        <family val="2"/>
      </rPr>
      <t>2021 Annual Review (page 41: Affordable and specialist housing)
2021 Annual Review (page 52: Managing ESG risk)
2021 Sustainability Data Pack (Financing tab: breakdown of environmental financing target and progress to date)</t>
    </r>
  </si>
  <si>
    <t xml:space="preserve">We believe we have fulfilled the requirements regarding Target Setting, noting the specific examples outlined above, and additional work that will result from NAB's initial portfolio impact analysis work. </t>
  </si>
  <si>
    <r>
      <rPr>
        <sz val="1"/>
        <rFont val="Arial"/>
        <family val="2"/>
      </rPr>
      <t xml:space="preserve">
</t>
    </r>
    <r>
      <rPr>
        <sz val="7"/>
        <rFont val="Arial"/>
        <family val="2"/>
      </rPr>
      <t>i) Affordable and specialist housing:
We have established an 'Affordable Housing Council' made up of relevant internal colleagues and management personnel to discuss progress against our affordable and specialist housing target, and to share insights about relevant good practice from across business lines and geographies. We are participating in a range of external working groups, including the Constellation Project, a cross-sector initiative with the vision of ending homelessness within a generation. Resources within our Corporate and Institutional Banking division are allocated to pursue financing opportunities that will support additional affordable and specialist housing. 2021 is the second year reporting against our target and we have engaged limited assurance over this metric. This target covers a subset of loans made under the First Home Loan Deposit Scheme, for loans where borrowers taxable income is below the national household median and property purchase price is below national median.</t>
    </r>
    <r>
      <rPr>
        <sz val="2"/>
        <rFont val="Arial"/>
        <family val="2"/>
      </rPr>
      <t xml:space="preserve">
</t>
    </r>
    <r>
      <rPr>
        <sz val="7"/>
        <rFont val="Arial"/>
        <family val="2"/>
      </rPr>
      <t>ii) Environmental financing target:
Our progress against our environmental financing target is reported regularly to our Climate Change Action Group. We participate in a wide range of industry and cross-sector initiatives relating to environmental and climate financing and have allocated colleagues' time from across our organisation (Corporate and Institutional Bank, Risk, Corporate Affairs) to support delivery of this target. Specifically, activity has been integrated into core business through Sustainable Finance teams, with highlighted actions discussed in our 2021 Annual Review. We have publicly reported progress on this cumulative target since 2015 and increased our target from 1 October 2019 to be $70 billion by 2025. Publicly reported progress against this measure is subject to independent assurance.</t>
    </r>
    <r>
      <rPr>
        <sz val="2"/>
        <rFont val="Arial"/>
        <family val="2"/>
      </rPr>
      <t xml:space="preserve">
</t>
    </r>
    <r>
      <rPr>
        <sz val="7"/>
        <rFont val="Arial"/>
        <family val="2"/>
      </rPr>
      <t>Note: Progress against other Group targets (for example gender diversity, customer experience, thermal coal mining and power generation exposure reduction) are detailed in our 2021 Annual Review and reporting against our KPIs is presented in our 2021 Sustainability Data Pack (this report). We are also embedding regular performance measurement of the measures that support the long-term pillar of our strategy, including those listed above within our internal strategic dashboards.</t>
    </r>
  </si>
  <si>
    <r>
      <t>We have set a goal to work with 100 of our largest greenhouse gas emitting customers to support them as they develop or improve their low carbon transition plans by 2023. This year, we have developed a Transition Framework Diagnostic to assist in this process. The Diagnostic was designed with reference to two global frameworks:
- Transition Pathways Initiative
- Cambridge Institute for Sustainability Leadership’s ClimateWise Transition Risk framework.</t>
    </r>
    <r>
      <rPr>
        <sz val="2"/>
        <rFont val="Arial"/>
        <family val="2"/>
      </rPr>
      <t xml:space="preserve">
</t>
    </r>
    <r>
      <rPr>
        <sz val="7"/>
        <rFont val="Arial"/>
        <family val="2"/>
      </rPr>
      <t>We completed 34 diagnostics across sectors, preliminary analysis suggests that the majority of customers acknowledge climate change to be a business issue, are disclosing annual greenhouse gas emissions and are reporting, or have committed to report, in alignment with the Task Force on Climate-related Financial Disclosures.</t>
    </r>
    <r>
      <rPr>
        <sz val="2"/>
        <rFont val="Arial"/>
        <family val="2"/>
      </rPr>
      <t xml:space="preserve">
</t>
    </r>
    <r>
      <rPr>
        <sz val="7"/>
        <rFont val="Arial"/>
        <family val="2"/>
      </rPr>
      <t>We have a range of methods for building responsible relationships with customers. We have committed to strengthen the voice of the customer within our business as a goal identified in our APRA self-assessment into governance, accountability and culture. We use Net Promoter System (NPS) as our leading customer feedback measure, supporting continuous learning and customer outcomes. We have set a goal of achieving positive Strategic NPS and the #1 position of major banks. Customer complaints also provide important insight into how we can promote more responsible relationships with customers, we have moved our focus away from absolute complaints reduction to capturing more customer feedback, and achieving faster, quality resolutions for customers.</t>
    </r>
    <r>
      <rPr>
        <sz val="2"/>
        <rFont val="Arial"/>
        <family val="2"/>
      </rPr>
      <t xml:space="preserve">
</t>
    </r>
    <r>
      <rPr>
        <sz val="7"/>
        <rFont val="Arial"/>
        <family val="2"/>
      </rPr>
      <t>In addition, we have established a Customer Outcomes Framework, which guides our focus on getting it right for customers. This complements our work to provide inclusive banking supported by our Reconciliation Action Plan, Accessibility Action Plan, Customer Vulnerability Framework, and our work to support people at risk of financial exclusion, all of which contain targets and publicly reported progress on how we are working to build relationships and improve financial health of our customers. We have also established Board and Executive Customer Committees to oversee customer experience and drive better outcomes for customers.</t>
    </r>
    <r>
      <rPr>
        <sz val="2"/>
        <rFont val="Arial"/>
        <family val="2"/>
      </rPr>
      <t xml:space="preserve">
</t>
    </r>
    <r>
      <rPr>
        <sz val="7"/>
        <rFont val="Arial"/>
        <family val="2"/>
      </rPr>
      <t>We manage ESG risks through our Risk Management Framework, which supports us in delivering our business strategy, protecting our customers and delivering fair outcomes, driving sustainable business performance in a safe and responsible way, and complying with our obligations.</t>
    </r>
  </si>
  <si>
    <r>
      <t>We have implemented a range of initiatives with our customers to encourage sustainable practices and encourage sustainable economic activities, including:</t>
    </r>
    <r>
      <rPr>
        <sz val="2"/>
        <rFont val="Arial"/>
        <family val="2"/>
      </rPr>
      <t xml:space="preserve">
</t>
    </r>
    <r>
      <rPr>
        <sz val="7"/>
        <rFont val="Arial"/>
        <family val="2"/>
      </rPr>
      <t>•  Set a target to work closely with 100 of our largest greenhouse gas emitting customers to support them as they develop or improve their low carbon transition plans by 2023.
•  Set a goal to supporting 50% of BNZ SME customers measuring their emissions, setting reduction targets and reporting climate change impacts by 2025.
•  Developed and delivered a range of products designed to support sustainable business, including Sustainability-Linked Loans, Green, Social and Sustainability Bonds, Green Term Deposits. To date, most product development has occurred at a Corporate and Institutional level, and we aim to continue to pursue activities to work with Personal Bank and Business &amp; Private Bank customers. 
•  The Australian Industry Energy Transitions Initiative (ETI) aims to accelerate action towards achieving net zero emissions in hard-to-abate supply chains by 2050 while managing the transition to thrive in a decarbonised global economy. We continued to support this collaborative industry initiative led by ClimateWorks Australia and Climate KIC Australia. The Australian Industry ETI released a technical report in 2021 outlining the energy transition needs to help heavy industry (Steel; Aluminium; LNG; Other metals (copper, lithium, nickel); and Chemicals (fertilisers and explosives) to reach net zero by 2050.
•  Supported a range of initiatives to improve awareness and data availability regarding Natural Capital and our agribusiness customers.</t>
    </r>
    <r>
      <rPr>
        <sz val="2"/>
        <rFont val="Arial"/>
        <family val="2"/>
      </rPr>
      <t xml:space="preserve">
</t>
    </r>
    <r>
      <rPr>
        <sz val="7"/>
        <rFont val="Arial"/>
        <family val="2"/>
      </rPr>
      <t>There continues to be potential for significant opportunities to improve our work with customers by continuing to invest in our technology, systems and data capabilities.</t>
    </r>
  </si>
  <si>
    <t xml:space="preserve">2021 Annual Review (page 3: Stakeholder engagement) 
2021 Annual Review (pages 53: Industry associations) 
Social Impact Policy </t>
  </si>
  <si>
    <r>
      <rPr>
        <sz val="1"/>
        <rFont val="Arial"/>
        <family val="2"/>
      </rPr>
      <t xml:space="preserve">
</t>
    </r>
    <r>
      <rPr>
        <sz val="7"/>
        <rFont val="Arial"/>
        <family val="2"/>
      </rPr>
      <t>Work is ongoing to embed effective implementation of the PRB within NAB's risk management system and processes, and to manage significant (potential) positive and negative impact. NAB's implementation of the PRB was initially led out of the Corporate Affairs and Risk divisions, but accountability for meeting the PRB has been assigned across Divisions.</t>
    </r>
    <r>
      <rPr>
        <sz val="2"/>
        <rFont val="Arial"/>
        <family val="2"/>
      </rPr>
      <t xml:space="preserve">
</t>
    </r>
    <r>
      <rPr>
        <sz val="7"/>
        <rFont val="Arial"/>
        <family val="2"/>
      </rPr>
      <t>NAB established a Sustainability Council, chaired by the Chief Operating Officer to align and drive the execution of the long-term pillar of NAB’s strategy.</t>
    </r>
    <r>
      <rPr>
        <sz val="2"/>
        <rFont val="Arial"/>
        <family val="2"/>
      </rPr>
      <t xml:space="preserve">
</t>
    </r>
    <r>
      <rPr>
        <sz val="7"/>
        <rFont val="Arial"/>
        <family val="2"/>
      </rPr>
      <t>NAB has a number of relevant policies (e.g. Human Rights, Environment, ESG Credit Policies) and Principles (e.g. Supplier Sustainability, Animal Welfare) in place to help integrate sustainability/ESG considerations into day to day management processes and decision-making.</t>
    </r>
    <r>
      <rPr>
        <sz val="2"/>
        <rFont val="Arial"/>
        <family val="2"/>
      </rPr>
      <t xml:space="preserve">
</t>
    </r>
    <r>
      <rPr>
        <sz val="7"/>
        <rFont val="Arial"/>
        <family val="2"/>
      </rPr>
      <t>Our overall approach to the governance of ESG risk is detailed in our 2021 Annual Review, and 2021 Annual Financial Report. This year, we have further detailed ESG risk considerations within our risk appetite statement. 'Sustainability Risk' is a material risk category as part of our Risk Management Framework. This work helps drive considerations of (potential) positive and negative impact through the existing risk structures of our organisation.</t>
    </r>
  </si>
  <si>
    <r>
      <t>A range of initiatives are under way and planned to help foster a culture of responsible banking among NAB's colleagues, including:</t>
    </r>
    <r>
      <rPr>
        <sz val="2"/>
        <rFont val="Arial"/>
        <family val="2"/>
      </rPr>
      <t xml:space="preserve">
</t>
    </r>
    <r>
      <rPr>
        <sz val="7"/>
        <rFont val="Arial"/>
        <family val="2"/>
      </rPr>
      <t>•  $50 million investment over three years to raise the bar of professionalism in banking with training for our entire workforce in the fundamentals of our industry. This accredited course is being run in partnership with the Financial Services Institute of Australasia (FINSIA) and is an industry first in Australia and New Zealand. In its first full year of being delivered, over 2,000 colleagues have completed the Professional Banking Fundamentals qualification, which covers information on ethics, corporate social responsibility, sustainability and the PRB. 
 •  Continued focus on driving a responsible banking culture and encouraging colleagues to speak up if they have concerns.
•  At the NAB Group level, sustainability is considered by the Board as part of determining long-term incentives and overall variable reward. Specifically, variable reward is subject to Board discretion considering qualitative matters such as the quality of the financial results, management of risk, reputation, shareholder expectations, sustainability and the environment. 
•  We are continuing to examine how sustainability can be effectively integrated into our performance remuneration framework. Currently, individual colleagues with accountability for specific initiatives (for example driving progress towards specialist housing targets) have these elements considered as part of a balanced assessment of their overall performance.
•  The role of leaders in communicating NAB's efforts to increase positive, and reduce negative, impact is also important. This year, there has been consistent internal and external communications from the Group Executive for Corporate and Institutional Banking on the opportunities that arise from seeking to drive positive impact in environmental financing, affordable and specialist housing and the overall importance of achieving a just transition. We have also re-launched an internal social media channel specifically to communicate about NAB’s environmental impacts, including greenhouse gas emission reductions, carbon offset usage, and climate financing.
•  NAB's Social Impact work has continued to be integrated within its Performance Recognition Program 'NAB Honour', ensuring that this initiative to recognise and connect NAB's highest performing colleagues also drives relevant messages about creating positive impact throughout the organisation.</t>
    </r>
  </si>
  <si>
    <t xml:space="preserve">2021 Annual Review (page 27: Governance, conduct and culture)
2021 Annual Review (page 43: Capability)
2021 Annual Review (page 25: NAB Ready Together)
2021 Annual Review (page 52-53: How we act) </t>
  </si>
  <si>
    <t xml:space="preserve">2021 Annual Review (page 52-53: How we act - ESG risk management) ) </t>
  </si>
  <si>
    <r>
      <t>Our implementation of the PRB is integrated within existing governance structures.</t>
    </r>
    <r>
      <rPr>
        <sz val="2"/>
        <rFont val="Arial"/>
        <family val="2"/>
      </rPr>
      <t xml:space="preserve">
</t>
    </r>
    <r>
      <rPr>
        <sz val="7"/>
        <rFont val="Arial"/>
        <family val="2"/>
      </rPr>
      <t xml:space="preserve">Two key risk committees are involved in the oversight of Sustainability risk - these include:
• the Group Non-Financial Risk Committee – which has oversight of non-financial risks, including aspects of sustainability risk, such as the Group’s environmental performance
• the Group Credit and Market Risk Committee – which has oversight of financial risk and ESG risks, including sustainability/ESG risk, in the context of the credit risk portfolio. </t>
    </r>
    <r>
      <rPr>
        <sz val="2"/>
        <rFont val="Arial"/>
        <family val="2"/>
      </rPr>
      <t xml:space="preserve">
</t>
    </r>
    <r>
      <rPr>
        <sz val="7"/>
        <rFont val="Arial"/>
        <family val="2"/>
      </rPr>
      <t>Matters are escalated to the Executive Risk and Compliance Committee, Board Risk and Compliance Committee as required. The Board retains oversight of NAB’s performance and strategy.</t>
    </r>
    <r>
      <rPr>
        <sz val="2"/>
        <rFont val="Arial"/>
        <family val="2"/>
      </rPr>
      <t xml:space="preserve">
</t>
    </r>
    <r>
      <rPr>
        <sz val="7"/>
        <rFont val="Arial"/>
        <family val="2"/>
      </rPr>
      <t>As disclosed in 5.1, NAB established a ‘Sustainability Council’ chaired by the Chief Operating Officer to drive and align execution of the long-term pillar of NAB’s strategy. This includes the PRB and NAB’s commitments to the CCCA.</t>
    </r>
    <r>
      <rPr>
        <sz val="2"/>
        <rFont val="Arial"/>
        <family val="2"/>
      </rPr>
      <t xml:space="preserve">
</t>
    </r>
    <r>
      <rPr>
        <sz val="7"/>
        <rFont val="Arial"/>
        <family val="2"/>
      </rPr>
      <t>NAB's risk management system and processes now include specific obligations relating to the PRB. Analysis of (potential) positive and negative impacts arising from ESG risk is increasingly being integrated into our Risk Management Framework. ESG risk assessment is part of our credit risk assessment and due diligence processes, and factors into decisions about our operations and suppliers. Updates to Management and Board committees on NAB's sustainability performance include progress on our targets and challenges we need to address.</t>
    </r>
  </si>
  <si>
    <r>
      <t>In our second year as a signatory of the PRB, we have continued to take the actions outlined in year one, while making progress on several focus areas as outlined below. Key points of progress outside of these targets (which were discussed in 2.1-2.4) include:</t>
    </r>
    <r>
      <rPr>
        <sz val="2"/>
        <rFont val="Arial"/>
        <family val="2"/>
      </rPr>
      <t xml:space="preserve">
</t>
    </r>
    <r>
      <rPr>
        <sz val="7"/>
        <rFont val="Arial"/>
        <family val="2"/>
      </rPr>
      <t>•  Completed our first high-level analysis of our portfolio using the Portfolio Impact Analysis Tool for Banks.</t>
    </r>
    <r>
      <rPr>
        <sz val="2"/>
        <rFont val="Arial"/>
        <family val="2"/>
      </rPr>
      <t xml:space="preserve">
</t>
    </r>
    <r>
      <rPr>
        <sz val="7"/>
        <rFont val="Arial"/>
        <family val="2"/>
      </rPr>
      <t>•  Refined the focus areas of our ‘Commercial responses to society’s biggest challenges’ strategic pillar to climate change, affordable and specialist housing and Indigenous business.
•  Expanded our estimate of Scope 3 GHG emissions attributable to NAB in Australia as they relate to our lending to three additional sectors, to now cover: residential mortgages, commercial real estate (office and retail), agriculture, power generation (covers power generation &amp; related retail, electricity transmission and distribution), resources (including coal, oil, and gas), transport (covers road freight, air, rail and international sea transport), heavy manufacturing (covers cement, lime, plaster, concrete, bricks, iron, steel and aluminium) and lending for small and medium-sized enterprises (SMEs) in the commercial and services sectors.
•  Progressed against our targets relating to significant areas of impact (affordable and specialist housing, environmental financing) to drive positive impact. We have reported publicly on progress against these targets, and our progress reporting has been subject to independent assurance.
We also progressed our phased risk review of carbon intensive, climate sensitive and low-carbon sectors and announced new or updated risk settings for sub-sectors oil and gas, and thermal coal, including:</t>
    </r>
    <r>
      <rPr>
        <sz val="2"/>
        <rFont val="Arial"/>
        <family val="2"/>
      </rPr>
      <t xml:space="preserve">
</t>
    </r>
    <r>
      <rPr>
        <sz val="7"/>
        <rFont val="Arial"/>
        <family val="2"/>
      </rPr>
      <t>•  Updated our position on thermal coal mining, capped at 2019 levels, to reduce by 50% by 2026, to be effectively zero by 2030, apart from performance guarantees relating to rehabilitation of existing coal assets.
•  Capped oil and gas exposure at default at USD2.4bn and reducing our exposure from 2026 through to 2050 aligned to IEA NZE 2050. This provides for measured re-orientation of client activity ensuring NAB can continue to support clients actively working on their transition. 
•  Details on these risk settings are available on page 33 of our 2021 Annual Review.</t>
    </r>
    <r>
      <rPr>
        <sz val="2"/>
        <rFont val="Arial"/>
        <family val="2"/>
      </rPr>
      <t xml:space="preserve">
</t>
    </r>
    <r>
      <rPr>
        <sz val="7"/>
        <rFont val="Arial"/>
        <family val="2"/>
      </rPr>
      <t>We have ontinued to participate in the PRB target-setting working groups relating to financial inclusion and contributed to the delivery of the Financial Inclusion and Financial Health Target Setting guidance for banks.
•  Publicly reported on progress against the PRB and engaged KPMG to provide limited assurance over our PRB Self-Assessment.
•  Continued our public reporting of our ESG Materiality assessment, and relevant KPIs of areas of significant impact drawing on the GRI Standards.</t>
    </r>
  </si>
  <si>
    <r>
      <rPr>
        <sz val="2"/>
        <rFont val="Arial"/>
        <family val="2"/>
      </rPr>
      <t xml:space="preserve">
</t>
    </r>
    <r>
      <rPr>
        <sz val="7"/>
        <rFont val="Arial"/>
        <family val="2"/>
      </rPr>
      <t>We are committed to considering existing and emerging good practices, relevant to supporting implementation of the PRB. To do so, we engage in a range of industry and cross-sectoral initiatives to further our understanding of good practice in significant areas of impact. Key initiatives in 2021 included:</t>
    </r>
    <r>
      <rPr>
        <sz val="2"/>
        <rFont val="Arial"/>
        <family val="2"/>
      </rPr>
      <t xml:space="preserve">
</t>
    </r>
    <r>
      <rPr>
        <sz val="7"/>
        <rFont val="Arial"/>
        <family val="2"/>
      </rPr>
      <t>•  Completed work on PRB portfolio impact analysis tool, intending to publish relevant results in 2021 and participated in the portfolio impact analysis tool working groups.
•  Participated in PRB target-setting working groups relating to financial inclusion
•  Participation in a range of joint initiatives to develop robust risk and investment methodologies relating to climate change.
•  Participation in the Constellation Project, a cross-sector initiative with the vision of ending homelessness within a generation.
•  Ongoing participation in the United Nations Global Compact Network Australia, including supporting research examining a just transition within Australia.
•  Membership of Business Council for Sustainable Development Australia, and Sustainable Business Council in New Zealand.
•  Membership in the Australian Sustainable Finance Initiative, an initiative spanning Australia’s major banks, superannuation funds, insurance companies, financial sector peak bodies and academia to develop a Sustainable Finance Roadmap, in consultation with diverse sectors and stakeholders.</t>
    </r>
    <r>
      <rPr>
        <sz val="2"/>
        <rFont val="Arial"/>
        <family val="2"/>
      </rPr>
      <t xml:space="preserve">
</t>
    </r>
    <r>
      <rPr>
        <sz val="7"/>
        <rFont val="Arial"/>
        <family val="2"/>
      </rPr>
      <t>We will continue to align our work and priorities with good practice, as initiatives and examples of good practice relating to implementation of PRB emerge.</t>
    </r>
  </si>
  <si>
    <r>
      <t>We draw on our participation in cross-sector initiatives and working groups mentioned above, and examples of existing and emerging good practice.
Examples during 2021 that have influenced our progress included:</t>
    </r>
    <r>
      <rPr>
        <sz val="2"/>
        <rFont val="Arial"/>
        <family val="2"/>
      </rPr>
      <t xml:space="preserve">
</t>
    </r>
    <r>
      <rPr>
        <sz val="7"/>
        <rFont val="Arial"/>
        <family val="2"/>
      </rPr>
      <t>•  Completing our initial high-level analysis of our portfolio, through our participation in UNEP FI Portfolio Impact and PRB working groups trialling the portfolio impact analysis tool. 
•  Participation in a range of joint initiatives to develop robust risk and investment methodologies relating to climate change, specifically to assist with financed emissions analysis, scenario analysis relating to the physical impacts of climate change, creating of a resilience investment vehicle and supporting adaptation finance, detailed in our 2021 Annual Review and 2021 Annual Financial Report.
•  Ongoing participation in the United Nations Global Compact Network Australia.</t>
    </r>
  </si>
  <si>
    <t>2021 Annual Review (page 23: 2021 Sustainability scorecard)
2021 Annual Review (page 32: Working with our customers to decarbonise)
2021 Annual Review (page 32: Providing finance to help customers reduce their emissions with tailored products and services)
2021 Annual Review (page 33: Managing climate risk)
2021 Annual Review (page 36: Supporting sustainable agriculture)</t>
  </si>
  <si>
    <t>2021 Annual Review (page 23: 2021 Sustainability scorecard)
2021 Annual Review (page 30: Collective Commitment to Climate Action)
2021 Annual Review (page 32: Working with our customers to decarbonise)
2021 Annual Review (page 32: Providing finance to help customers reduce their emissions with tailored products and services)
2021 Annual Review (page 33: Managing climate risk)
2021 Annual Review (page 36: Supporting sustainable agriculture)</t>
  </si>
  <si>
    <r>
      <rPr>
        <sz val="1"/>
        <rFont val="Arial"/>
        <family val="2"/>
      </rPr>
      <t xml:space="preserve">
</t>
    </r>
    <r>
      <rPr>
        <sz val="7"/>
        <rFont val="Arial"/>
        <family val="2"/>
      </rPr>
      <t>2021 Annual Review (page 23: 2021 Sustainability scorecard)
2021 Annual Review (page 30: Collective Commitment to Climate Action)
2021 Annual Review (page 32: Working with our customers to decarbonise)
2021 Annual Review (page 32: Providing finance to help customers reduce their emissions with tailored products and services)
2021 Annual Review (page 33: Managing climate risk)
2021 Annual Review (page 36: Supporting sustainable agriculture)
2021 Annual Review (page 53: Industry associations)</t>
    </r>
  </si>
  <si>
    <t>2021 Annual Review (page 23: 2021 Sustainability scorecard)
2021 Annual Review (page 30: Collective Commitment to Climate Action)
2021 Annual Review (page 32: Working with our customers to decarbonise)
2021 Annual Review (page 32: Providing finance to help customers reduce their emissions with tailored products and services)
2021 Annual Review (page 33: Managing climate risk)
2021 Annual Review (page 36: Sustainable agriculture)
2021 Annual Review (page 53: Industry associations)</t>
  </si>
  <si>
    <r>
      <rPr>
        <sz val="1"/>
        <rFont val="Arial"/>
        <family val="2"/>
      </rPr>
      <t xml:space="preserve">
</t>
    </r>
    <r>
      <rPr>
        <sz val="7"/>
        <rFont val="Arial"/>
        <family val="2"/>
      </rPr>
      <t>2021 Annual Review (pages 23: 2021 Sustainability scorecard)
2021 Annual Review (page 41: Affordable and specialist housing)
2021 Annual Review (page 30: Collective Commitment to Climate Action)
2021 Annual Review (page 32: Working with our customers to decarbonise)
2021 Sustainability Data Pack (Financing tab: breakdown of environmental financing target and progress to date)
2019-2021 Reconciliation Action Plan
2021-2022 Accessibility Action Plan 
2021-2023 Customer Vulnerability Framework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</si>
</sst>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_(* #,##0.0_);_(* \(#,##0.0\);_(* &quot;-&quot;_);_(@_)"/>
    <numFmt numFmtId="165" formatCode="_(* #,##0_);_(* \(#,##0\);_(* &quot;-&quot;_);_(@_)"/>
    <numFmt numFmtId="166" formatCode="_(#,##0.0%_);\(#,##0.0%\);_(&quot;-&quot;_)"/>
    <numFmt numFmtId="167" formatCode="_(#,##0.00%_);\(#,##0.00%\);_(&quot;-&quot;_)"/>
    <numFmt numFmtId="168" formatCode="_(* #,##0.00_);_(* \(#,##0.00\);_(* &quot;-&quot;_);_(@_)"/>
    <numFmt numFmtId="169" formatCode="_-* #,##0.0_-;\-* #,##0.0_-;_-* &quot;-&quot;??_-;_-@_-"/>
    <numFmt numFmtId="170" formatCode="#,##0&quot; bps &quot;;\(#,##0&quot; bps)&quot;;_(* &quot;-&quot;_)"/>
    <numFmt numFmtId="171" formatCode="&quot;$&quot;#,##0.0\m;\-&quot;$&quot;#,##0.0\m;\-"/>
    <numFmt numFmtId="172" formatCode="&quot;\&quot;#,##0.00;[Red]&quot;\&quot;&quot;\&quot;\-#,##0.00"/>
    <numFmt numFmtId="173" formatCode="&quot;\&quot;#,##0;[Red]&quot;\&quot;&quot;\&quot;\-#,##0"/>
    <numFmt numFmtId="174" formatCode="&quot;$&quot;#,##0_);\(&quot;$&quot;#,##0\);&quot;$&quot;#,##0_)"/>
    <numFmt numFmtId="175" formatCode="dd/mm/yy"/>
    <numFmt numFmtId="176" formatCode="#,##0\x_);\(#,##0\x\);#,##0\x_)"/>
    <numFmt numFmtId="177" formatCode="#,##0_);\(#,##0\);#,##0_)"/>
    <numFmt numFmtId="178" formatCode="#,##0%_);\(#,##0%\);#,##0%_)"/>
    <numFmt numFmtId="179" formatCode="###0_);\(###0\);###0_)"/>
    <numFmt numFmtId="180" formatCode="_(&quot;$&quot;#,##0.00_);\(&quot;$&quot;#,##0.00\);_(&quot;-&quot;_)"/>
    <numFmt numFmtId="181" formatCode="_(&quot;$&quot;#,##0.0_);\(&quot;$&quot;#,##0.0\);_(&quot;$&quot;#,##0.0_)"/>
    <numFmt numFmtId="182" formatCode="_(&quot;$&quot;#,##0.0_);\(&quot;$&quot;#,##0.0\);_(&quot;-&quot;_)"/>
    <numFmt numFmtId="183" formatCode="d/m/yy"/>
    <numFmt numFmtId="184" formatCode="_(#,##0.0\x_);\(#,##0.0\x\);_(&quot;-&quot;_)"/>
    <numFmt numFmtId="185" formatCode="_(#,##0.0\x_);\(#,##0.0\x\);_(#,##0.0\x_)"/>
    <numFmt numFmtId="186" formatCode="_(#,##0_);\(#,##0\);_(&quot;-&quot;_)"/>
    <numFmt numFmtId="187" formatCode="_(#,##0.0_);\(#,##0.0\);_(#,##0.0_)"/>
    <numFmt numFmtId="188" formatCode="_(#,##0.0%_);\(#,##0.0%\);_(#,##0.0%_)"/>
    <numFmt numFmtId="189" formatCode="_(###0_);\(###0\);_(###0_)"/>
    <numFmt numFmtId="190" formatCode="_(* &quot;$&quot;#,##0_)_;;_(* \(&quot;$&quot;#,##0\)_;;_(* &quot;$&quot;#,##0_)_;"/>
    <numFmt numFmtId="191" formatCode="d/m/yy__;"/>
    <numFmt numFmtId="192" formatCode="_(* #,##0\x_)_;;_(* \(#,##0\x\)_;;_(* #,##0\x_)_;"/>
    <numFmt numFmtId="193" formatCode="_(* #,##0_)_;;_(* \(#,##0\)_;;_(* #,##0_)_;"/>
    <numFmt numFmtId="194" formatCode="_(* #,##0%_)_;;_(* \(#,##0%\)_;;_(* #,##0%_)_;"/>
    <numFmt numFmtId="195" formatCode="###0_)_;;\(###0\)_;;###0_)_;"/>
    <numFmt numFmtId="196" formatCode="&quot;$&quot;#,##0;\(&quot;$&quot;#,##0\);&quot;$&quot;#,##0"/>
    <numFmt numFmtId="197" formatCode="#,##0\x;\(#,##0\x\);#,##0\x"/>
    <numFmt numFmtId="198" formatCode="#,##0;\(#,##0\)"/>
    <numFmt numFmtId="199" formatCode="#,##0%;\(#,##0%\);#,##0%"/>
    <numFmt numFmtId="200" formatCode="###0;\(###0\);###0"/>
    <numFmt numFmtId="201" formatCode="_)d/m/yy_)"/>
    <numFmt numFmtId="202" formatCode="#,##0.0_);\(#,##0.0\)"/>
    <numFmt numFmtId="203" formatCode="dd\-mmm\-yyyy"/>
    <numFmt numFmtId="204" formatCode="#,##0.0_);[Red]\(#,##0.0\)"/>
    <numFmt numFmtId="205" formatCode="#,##0;\-#,##0;&quot;-&quot;"/>
    <numFmt numFmtId="206" formatCode="_(* #,##0.0000_);_(* \(#,##0.0000\);_(* &quot;-&quot;??_);_(@_)"/>
    <numFmt numFmtId="207" formatCode="0.0%;[Red]\(0.0%\)"/>
    <numFmt numFmtId="208" formatCode="0%;[Red]\(0%\)"/>
    <numFmt numFmtId="209" formatCode="0.0%;\(0.0%\)"/>
    <numFmt numFmtId="210" formatCode="d\ mmmm\ yy"/>
    <numFmt numFmtId="211" formatCode="_(* #,##0.00_);_(* \(#,##0.00\);_(* &quot;-&quot;??_);_(@_)"/>
    <numFmt numFmtId="212" formatCode="_ * #,##0.00_ ;_ * \-#,##0.00_ ;_ * &quot;-&quot;??_ ;_ @_ "/>
    <numFmt numFmtId="213" formatCode="General_)"/>
    <numFmt numFmtId="214" formatCode="_(&quot;$&quot;* #,##0.00_);_(&quot;$&quot;* \(#,##0.00\);_(&quot;$&quot;* &quot;-&quot;??_);_(@_)"/>
    <numFmt numFmtId="215" formatCode="m/d/yy_)"/>
    <numFmt numFmtId="216" formatCode="#,##0.00_ ;[Red]\(#,##0.00\ \)"/>
    <numFmt numFmtId="217" formatCode="mmm\-yyyy"/>
    <numFmt numFmtId="218" formatCode="#,##0.000_);\(#,##0.000\)"/>
    <numFmt numFmtId="219" formatCode="#,##0.000000"/>
    <numFmt numFmtId="220" formatCode="_-[$€-2]* #,##0.00_-;\-[$€-2]* #,##0.00_-;_-[$€-2]* &quot;-&quot;??_-"/>
    <numFmt numFmtId="221" formatCode="#,##0.0000000_ ;[Red]\-#,##0.0000000\ "/>
    <numFmt numFmtId="222" formatCode="_([$€-2]* #,##0.00_);_([$€-2]* \(#,##0.00\);_([$€-2]* &quot;-&quot;??_)"/>
    <numFmt numFmtId="223" formatCode="dd/mm/yy__;"/>
    <numFmt numFmtId="224" formatCode="_(* &quot;$&quot;#,##0_)_;;[Blue]_(* \(&quot;$&quot;#,##0\)_;;_(* &quot;$&quot;#,##0_)_;"/>
    <numFmt numFmtId="225" formatCode="_(* #,##0\x_)_;;[Blue]_(* \(#,##0\x\)_;;_(* #,##0\x_)_;"/>
    <numFmt numFmtId="226" formatCode="_(* #,##0_)_;;[Blue]_(* \(#,##0\)_;;_(* #,##0_)_;"/>
    <numFmt numFmtId="227" formatCode="_(* #,##0%_)_;;[Blue]_(* \(#,##0%\)_;;_(* #,##0%_)_;"/>
    <numFmt numFmtId="228" formatCode="#,##0_ ;\(#,##0\)_-;&quot;-&quot;"/>
    <numFmt numFmtId="229" formatCode="#,##0.00_ ;[Red]\-#,##0.00\ "/>
    <numFmt numFmtId="230" formatCode="0.0%"/>
    <numFmt numFmtId="231" formatCode="&quot;OK&quot;;[Red]&quot;ERROR&quot;;[Green]&quot;Warning&quot;"/>
    <numFmt numFmtId="232" formatCode="#,##0_);\(#,##0\);\-_)"/>
    <numFmt numFmtId="233" formatCode="_(#,##0_);\(#,##0\);_(#,##0_)"/>
    <numFmt numFmtId="234" formatCode="#,##0_);[Blue]\(#,##0\);#,##0_)"/>
    <numFmt numFmtId="235" formatCode="mmm\-yy_)"/>
    <numFmt numFmtId="236" formatCode="#,##0.0\x_);\(#,##0.0\x\)"/>
    <numFmt numFmtId="237" formatCode="_(* #,##0_);_(* \(#,##0\);_(* &quot;-&quot;?_);_(@_)"/>
    <numFmt numFmtId="238" formatCode="_(* #,##0.0_);_(* \(#,##0.0\);_(\ &quot;-&quot;_);_(@_)"/>
    <numFmt numFmtId="239" formatCode="_(* #,##0.000_);_(* \(#,##0.000\);_(* &quot;-&quot;_);_(@_)"/>
    <numFmt numFmtId="240" formatCode="_(* #,##0.0000_);_(* \(#,##0.0000\);_(* &quot;-&quot;_);_(@_)"/>
    <numFmt numFmtId="241" formatCode="0.0"/>
    <numFmt numFmtId="242" formatCode="_(* #,##0.0_);_(* \(#,##0.0\);_(* &quot;-&quot;?_);_(@_)"/>
    <numFmt numFmtId="243" formatCode="_(#,##0%_);\(#,##0%\);_(&quot;-&quot;_)"/>
    <numFmt numFmtId="244" formatCode="0.00%;\(0.00%\)"/>
    <numFmt numFmtId="245" formatCode="0.00_)"/>
    <numFmt numFmtId="246" formatCode="#."/>
    <numFmt numFmtId="247" formatCode="_(* #,##0.0_);[Red]\(* #,##0.0\);_(* &quot;-&quot;_);_(@_)"/>
    <numFmt numFmtId="248" formatCode="#,##0.0000"/>
    <numFmt numFmtId="249" formatCode="#,##0.00000"/>
    <numFmt numFmtId="250" formatCode="\N&quot;$&quot;#,##0_);\(\N&quot;$&quot;#,##0\)"/>
    <numFmt numFmtId="251" formatCode="#,##0.00;[Red]\(#,##0.00\)"/>
    <numFmt numFmtId="252" formatCode="#,##0.0%_);\(#,##0.0%\)"/>
    <numFmt numFmtId="253" formatCode="0%;\(0%\)"/>
    <numFmt numFmtId="254" formatCode="0.0%;[Red]\-0.0%"/>
    <numFmt numFmtId="255" formatCode="0.00%;[Red]\-0.00%"/>
    <numFmt numFmtId="256" formatCode="_-* #,##0.0000_-;\-* #,##0.0000_-;_-* &quot;-&quot;??_-;_-@_-"/>
    <numFmt numFmtId="257" formatCode="0.000000%"/>
    <numFmt numFmtId="258" formatCode="_(* #,##0_);_(* \(#,##0\);_(* &quot;-&quot;??_);_(@_)"/>
    <numFmt numFmtId="259" formatCode="&quot;   &quot;@"/>
    <numFmt numFmtId="260" formatCode="_(* #,##0_);_(* \(#,##0\);_(* &quot;-&quot;_)"/>
    <numFmt numFmtId="261" formatCode="\U&quot;$&quot;#,##0_);\(\U&quot;$&quot;#,##0\)"/>
    <numFmt numFmtId="262" formatCode="#,##0\ &quot;DM&quot;;[Red]\-#,##0\ &quot;DM&quot;"/>
    <numFmt numFmtId="263" formatCode="#,##0.000"/>
    <numFmt numFmtId="264" formatCode="###0_)"/>
    <numFmt numFmtId="265" formatCode="_(&quot;$&quot;* #,##0_);_(&quot;$&quot;* \(#,##0\);_(&quot;$&quot;* &quot;-&quot;_);_(@_)"/>
    <numFmt numFmtId="266" formatCode="_-* #,##0_-;\-* #,##0_-;_-* &quot;-&quot;??_-;_-@_-"/>
    <numFmt numFmtId="267" formatCode="_(#,##0.0_);\(#,##0.0\);_(&quot;-&quot;_)"/>
    <numFmt numFmtId="268" formatCode="_ * #,##0_ ;_ * \-#,##0_ ;_ * &quot;-&quot;_ ;_ @_ "/>
    <numFmt numFmtId="269" formatCode="&quot;$&quot;#,##0_);[Red]\(&quot;$&quot;#,##0\)"/>
    <numFmt numFmtId="270" formatCode="&quot;$&quot;#,##0.00_);[Red]\(&quot;$&quot;#,##0.00\)"/>
    <numFmt numFmtId="271" formatCode="[=0]&quot;OK&quot;;&quot;$&quot;#,##0.00"/>
    <numFmt numFmtId="272" formatCode="&quot;$&quot;#,##0.00_);\(&quot;$&quot;#,##0.00\)"/>
    <numFmt numFmtId="273" formatCode="0.000%"/>
    <numFmt numFmtId="274" formatCode="&quot;$&quot;#,##0.00"/>
    <numFmt numFmtId="275" formatCode="#,##0_ ;[Red]\-#,##0\ "/>
    <numFmt numFmtId="276" formatCode="#,##0.0_ ;[Red]\-#,##0.0\ "/>
    <numFmt numFmtId="277" formatCode="&quot;Mean &quot;#,##0.0&quot; %&quot;;&quot;Mean &quot;\(#,##0.0\)&quot; %&quot;"/>
    <numFmt numFmtId="278" formatCode="m/d/yyyy\ \ h:mm\ AM/PM"/>
    <numFmt numFmtId="279" formatCode="0.00&quot;%&quot;"/>
    <numFmt numFmtId="280" formatCode="yyyy\-mm\-dd;@"/>
    <numFmt numFmtId="281" formatCode="_-* #,##0\ _€_-;\-* #,##0\ _€_-;_-* &quot;-&quot;\ _€_-;_-@_-"/>
    <numFmt numFmtId="282" formatCode="_-* #,##0.00\ _€_-;\-* #,##0.00\ _€_-;_-* &quot;-&quot;??\ _€_-;_-@_-"/>
    <numFmt numFmtId="283" formatCode="_-* #,##0\ &quot;€&quot;_-;\-* #,##0\ &quot;€&quot;_-;_-* &quot;-&quot;\ &quot;€&quot;_-;_-@_-"/>
    <numFmt numFmtId="284" formatCode="_-* #,##0.00\ &quot;€&quot;_-;\-* #,##0.00\ &quot;€&quot;_-;_-* &quot;-&quot;??\ &quot;€&quot;_-;_-@_-"/>
    <numFmt numFmtId="285" formatCode="d/m/yy\ h:mm\ AM/PM"/>
    <numFmt numFmtId="286" formatCode="[&lt;=9999999]###\-####;\(###\)\ ###\-####"/>
    <numFmt numFmtId="287" formatCode="_(&quot;£&quot;#,##0.0_);\(&quot;£&quot;#,##0.0\);_(&quot;-&quot;_)"/>
    <numFmt numFmtId="288" formatCode="_)d\-mmm\-yy_)"/>
    <numFmt numFmtId="289" formatCode="&quot;Basel II - Group Management Summary - &quot;\ [$-C09]dd\-mmmm\-yyyy;@"/>
    <numFmt numFmtId="290" formatCode="&quot;Yes&quot;;[Red]&quot;No&quot;"/>
    <numFmt numFmtId="291" formatCode="0.00000"/>
    <numFmt numFmtId="292" formatCode="[&gt;0]General"/>
    <numFmt numFmtId="293" formatCode="0.0000"/>
    <numFmt numFmtId="294" formatCode="0.0000%"/>
    <numFmt numFmtId="295" formatCode="#,##0_);\(#,##0_)"/>
    <numFmt numFmtId="296" formatCode="d/m"/>
    <numFmt numFmtId="297" formatCode="&quot;$&quot;#.0&quot;bn&quot;"/>
    <numFmt numFmtId="298" formatCode="_-* #,##0.000_-;\-* #,##0.000_-;_-* &quot;-&quot;??_-;_-@_-"/>
  </numFmts>
  <fonts count="36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vertAlign val="superscript"/>
      <sz val="7"/>
      <name val="Arial"/>
      <family val="2"/>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7"/>
      <color theme="0"/>
      <name val="Arial"/>
      <family val="2"/>
    </font>
    <font>
      <b/>
      <sz val="9"/>
      <color rgb="FFFF0000"/>
      <name val="Arial"/>
      <family val="2"/>
    </font>
    <font>
      <b/>
      <vertAlign val="superscript"/>
      <sz val="9"/>
      <color rgb="FFFF0000"/>
      <name val="Arial"/>
      <family val="2"/>
    </font>
    <font>
      <sz val="11"/>
      <name val="Calibri"/>
      <family val="2"/>
      <scheme val="minor"/>
    </font>
    <font>
      <b/>
      <vertAlign val="superscript"/>
      <sz val="7"/>
      <color theme="0"/>
      <name val="Arial"/>
      <family val="2"/>
    </font>
    <font>
      <sz val="7"/>
      <color theme="0"/>
      <name val="Arial"/>
      <family val="2"/>
    </font>
    <font>
      <b/>
      <vertAlign val="superscript"/>
      <sz val="7"/>
      <name val="Arial"/>
      <family val="2"/>
    </font>
    <font>
      <vertAlign val="subscript"/>
      <sz val="7"/>
      <name val="Arial"/>
      <family val="2"/>
    </font>
    <font>
      <b/>
      <vertAlign val="subscript"/>
      <sz val="7"/>
      <color theme="0"/>
      <name val="Arial"/>
      <family val="2"/>
    </font>
    <font>
      <u/>
      <sz val="11"/>
      <color theme="10"/>
      <name val="Calibri"/>
      <family val="2"/>
      <scheme val="minor"/>
    </font>
    <font>
      <sz val="8"/>
      <color rgb="FFFF0000"/>
      <name val="Arial"/>
      <family val="2"/>
    </font>
    <font>
      <u/>
      <sz val="8"/>
      <color theme="10"/>
      <name val="Arial"/>
      <family val="2"/>
    </font>
    <font>
      <sz val="10"/>
      <color rgb="FFFF0000"/>
      <name val="Arial"/>
      <family val="2"/>
    </font>
    <font>
      <i/>
      <sz val="7"/>
      <color rgb="FFFF0000"/>
      <name val="Arial"/>
      <family val="2"/>
    </font>
    <font>
      <i/>
      <sz val="7"/>
      <color theme="1"/>
      <name val="Arial"/>
      <family val="2"/>
    </font>
    <font>
      <sz val="7"/>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A7D00"/>
      <name val="Calibri"/>
      <family val="2"/>
      <scheme val="minor"/>
    </font>
    <font>
      <sz val="7"/>
      <color rgb="FFFF0000"/>
      <name val="Arial"/>
      <family val="2"/>
    </font>
    <font>
      <b/>
      <sz val="10"/>
      <name val="Arial"/>
      <family val="2"/>
    </font>
    <font>
      <sz val="11"/>
      <color theme="1"/>
      <name val="Calibri"/>
      <family val="2"/>
    </font>
    <font>
      <b/>
      <sz val="18"/>
      <color theme="3"/>
      <name val="Cambria"/>
      <family val="2"/>
      <scheme val="major"/>
    </font>
    <font>
      <sz val="11"/>
      <color rgb="FF9C6500"/>
      <name val="Calibri"/>
      <family val="2"/>
      <scheme val="minor"/>
    </font>
    <font>
      <sz val="10"/>
      <color indexed="64"/>
      <name val="Arial"/>
      <family val="2"/>
    </font>
    <font>
      <sz val="11"/>
      <color rgb="FF254061"/>
      <name val="Calibri"/>
      <family val="2"/>
      <scheme val="minor"/>
    </font>
    <font>
      <sz val="9"/>
      <name val="Calibri"/>
      <family val="2"/>
      <scheme val="minor"/>
    </font>
    <font>
      <sz val="10"/>
      <color theme="1"/>
      <name val="Calibri"/>
      <family val="2"/>
      <scheme val="minor"/>
    </font>
    <font>
      <sz val="9"/>
      <color theme="1"/>
      <name val="Calibri"/>
      <family val="2"/>
      <scheme val="minor"/>
    </font>
    <font>
      <b/>
      <sz val="7"/>
      <color rgb="FFFF0000"/>
      <name val="Arial"/>
      <family val="2"/>
    </font>
    <font>
      <sz val="9"/>
      <color rgb="FFFF0000"/>
      <name val="Calibri"/>
      <family val="2"/>
      <scheme val="minor"/>
    </font>
    <font>
      <sz val="7"/>
      <color indexed="13"/>
      <name val="Verdana"/>
      <family val="2"/>
    </font>
    <font>
      <b/>
      <sz val="7"/>
      <color theme="1"/>
      <name val="Arial"/>
      <family val="2"/>
    </font>
    <font>
      <vertAlign val="superscript"/>
      <sz val="10"/>
      <name val="Arial"/>
      <family val="2"/>
    </font>
    <font>
      <sz val="2"/>
      <name val="Arial"/>
      <family val="2"/>
    </font>
    <font>
      <sz val="3.5"/>
      <name val="Arial"/>
      <family val="2"/>
    </font>
    <font>
      <b/>
      <sz val="2"/>
      <name val="Arial"/>
      <family val="2"/>
    </font>
    <font>
      <sz val="1"/>
      <name val="Arial"/>
      <family val="2"/>
    </font>
    <font>
      <sz val="3.5"/>
      <color theme="1"/>
      <name val="Arial"/>
      <family val="2"/>
    </font>
    <font>
      <b/>
      <sz val="2"/>
      <color rgb="FFFF0000"/>
      <name val="Arial"/>
      <family val="2"/>
    </font>
    <font>
      <b/>
      <sz val="2"/>
      <color theme="1"/>
      <name val="Arial"/>
      <family val="2"/>
    </font>
    <font>
      <i/>
      <u/>
      <sz val="7"/>
      <color theme="3"/>
      <name val="Arial"/>
      <family val="2"/>
    </font>
    <font>
      <sz val="11"/>
      <color indexed="8"/>
      <name val="Calibri"/>
      <family val="2"/>
      <scheme val="minor"/>
    </font>
    <font>
      <sz val="8"/>
      <name val="Calibri"/>
      <family val="2"/>
      <scheme val="minor"/>
    </font>
    <font>
      <sz val="9"/>
      <color rgb="FFFF0000"/>
      <name val="Arial"/>
      <family val="2"/>
    </font>
    <font>
      <sz val="8"/>
      <color theme="1"/>
      <name val="Corpid C1 Light"/>
      <family val="2"/>
    </font>
    <font>
      <sz val="11"/>
      <color theme="1"/>
      <name val="Arial"/>
      <family val="2"/>
    </font>
    <font>
      <vertAlign val="superscript"/>
      <sz val="7"/>
      <color theme="1"/>
      <name val="Arial"/>
      <family val="2"/>
    </font>
    <font>
      <b/>
      <sz val="9"/>
      <color theme="1"/>
      <name val="Arial"/>
      <family val="2"/>
    </font>
    <font>
      <b/>
      <vertAlign val="superscript"/>
      <sz val="9"/>
      <color theme="1"/>
      <name val="Arial"/>
      <family val="2"/>
    </font>
    <font>
      <sz val="8"/>
      <color indexed="13"/>
      <name val="Verdana"/>
      <family val="2"/>
    </font>
    <font>
      <b/>
      <sz val="11"/>
      <color indexed="25"/>
      <name val="Calibri"/>
      <family val="2"/>
    </font>
    <font>
      <sz val="11"/>
      <color indexed="25"/>
      <name val="Calibri"/>
      <family val="2"/>
    </font>
    <font>
      <sz val="7"/>
      <color rgb="FF000000"/>
      <name val="Arial"/>
      <family val="2"/>
    </font>
    <font>
      <vertAlign val="superscript"/>
      <sz val="10"/>
      <color theme="1"/>
      <name val="Corpid C1 Light"/>
      <family val="2"/>
    </font>
    <font>
      <b/>
      <i/>
      <sz val="7"/>
      <color theme="1"/>
      <name val="Arial"/>
      <family val="2"/>
    </font>
    <font>
      <b/>
      <i/>
      <sz val="7"/>
      <name val="Arial"/>
      <family val="2"/>
    </font>
    <font>
      <i/>
      <u/>
      <sz val="7"/>
      <color theme="1"/>
      <name val="Arial"/>
      <family val="2"/>
    </font>
    <font>
      <u/>
      <sz val="7"/>
      <color theme="10"/>
      <name val="Arial"/>
      <family val="2"/>
    </font>
    <font>
      <u/>
      <sz val="2"/>
      <name val="Arial"/>
      <family val="2"/>
    </font>
    <font>
      <sz val="12"/>
      <color rgb="FF000000"/>
      <name val="Calibri"/>
      <family val="2"/>
    </font>
  </fonts>
  <fills count="127">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1"/>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6EFCE"/>
      </patternFill>
    </fill>
    <fill>
      <patternFill patternType="solid">
        <fgColor rgb="FFFFCC99"/>
      </patternFill>
    </fill>
    <fill>
      <patternFill patternType="solid">
        <fgColor theme="6" tint="0.59999389629810485"/>
        <bgColor indexed="65"/>
      </patternFill>
    </fill>
    <fill>
      <patternFill patternType="solid">
        <fgColor indexed="14"/>
        <bgColor indexed="64"/>
      </patternFill>
    </fill>
    <fill>
      <patternFill patternType="solid">
        <fgColor theme="0"/>
        <bgColor theme="0"/>
      </patternFill>
    </fill>
    <fill>
      <patternFill patternType="solid">
        <fgColor indexed="15"/>
        <bgColor indexed="64"/>
      </patternFill>
    </fill>
    <fill>
      <patternFill patternType="solid">
        <fgColor theme="1"/>
        <bgColor theme="0"/>
      </patternFill>
    </fill>
    <fill>
      <patternFill patternType="solid">
        <fgColor rgb="FFFFFFFF"/>
        <bgColor indexed="64"/>
      </patternFill>
    </fill>
  </fills>
  <borders count="10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hair">
        <color auto="1"/>
      </top>
      <bottom style="hair">
        <color auto="1"/>
      </bottom>
      <diagonal/>
    </border>
    <border>
      <left/>
      <right/>
      <top/>
      <bottom style="hair">
        <color auto="1"/>
      </bottom>
      <diagonal/>
    </border>
    <border>
      <left/>
      <right/>
      <top style="hair">
        <color auto="1"/>
      </top>
      <bottom style="medium">
        <color auto="1"/>
      </bottom>
      <diagonal/>
    </border>
    <border>
      <left/>
      <right/>
      <top style="hair">
        <color auto="1"/>
      </top>
      <bottom/>
      <diagonal/>
    </border>
    <border>
      <left/>
      <right/>
      <top style="hair">
        <color auto="1"/>
      </top>
      <bottom style="thin">
        <color indexed="64"/>
      </bottom>
      <diagonal/>
    </border>
    <border>
      <left/>
      <right style="thin">
        <color indexed="64"/>
      </right>
      <top style="thin">
        <color indexed="64"/>
      </top>
      <bottom/>
      <diagonal/>
    </border>
    <border>
      <left/>
      <right/>
      <top style="thin">
        <color indexed="64"/>
      </top>
      <bottom style="hair">
        <color auto="1"/>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style="medium">
        <color indexed="64"/>
      </right>
      <top style="medium">
        <color indexed="64"/>
      </top>
      <bottom/>
      <diagonal/>
    </border>
    <border>
      <left/>
      <right/>
      <top style="medium">
        <color indexed="64"/>
      </top>
      <bottom style="hair">
        <color indexed="64"/>
      </bottom>
      <diagonal/>
    </border>
    <border>
      <left/>
      <right style="dotted">
        <color indexed="64"/>
      </right>
      <top/>
      <bottom style="medium">
        <color auto="1"/>
      </bottom>
      <diagonal/>
    </border>
    <border>
      <left/>
      <right style="dotted">
        <color indexed="64"/>
      </right>
      <top/>
      <bottom style="thin">
        <color indexed="64"/>
      </bottom>
      <diagonal/>
    </border>
    <border>
      <left/>
      <right style="dotted">
        <color indexed="64"/>
      </right>
      <top style="thin">
        <color indexed="64"/>
      </top>
      <bottom style="hair">
        <color auto="1"/>
      </bottom>
      <diagonal/>
    </border>
    <border>
      <left/>
      <right style="dotted">
        <color indexed="64"/>
      </right>
      <top style="hair">
        <color auto="1"/>
      </top>
      <bottom style="hair">
        <color auto="1"/>
      </bottom>
      <diagonal/>
    </border>
    <border>
      <left/>
      <right style="dotted">
        <color indexed="64"/>
      </right>
      <top style="hair">
        <color auto="1"/>
      </top>
      <bottom style="thin">
        <color indexed="64"/>
      </bottom>
      <diagonal/>
    </border>
    <border>
      <left/>
      <right style="dotted">
        <color indexed="64"/>
      </right>
      <top style="thin">
        <color indexed="64"/>
      </top>
      <bottom/>
      <diagonal/>
    </border>
    <border>
      <left/>
      <right/>
      <top style="dotted">
        <color indexed="64"/>
      </top>
      <bottom style="dotted">
        <color indexed="64"/>
      </bottom>
      <diagonal/>
    </border>
    <border>
      <left/>
      <right/>
      <top/>
      <bottom style="thick">
        <color indexed="49"/>
      </bottom>
      <diagonal/>
    </border>
    <border>
      <left/>
      <right/>
      <top/>
      <bottom style="double">
        <color indexed="25"/>
      </bottom>
      <diagonal/>
    </border>
    <border>
      <left/>
      <right/>
      <top style="hair">
        <color indexed="64"/>
      </top>
      <bottom style="hair">
        <color auto="1"/>
      </bottom>
      <diagonal/>
    </border>
    <border>
      <left/>
      <right/>
      <top style="dotted">
        <color indexed="64"/>
      </top>
      <bottom/>
      <diagonal/>
    </border>
    <border>
      <left/>
      <right/>
      <top style="hair">
        <color indexed="8"/>
      </top>
      <bottom style="hair">
        <color indexed="8"/>
      </bottom>
      <diagonal/>
    </border>
    <border>
      <left/>
      <right/>
      <top style="hair">
        <color auto="1"/>
      </top>
      <bottom style="hair">
        <color auto="1"/>
      </bottom>
      <diagonal/>
    </border>
  </borders>
  <cellStyleXfs count="13109">
    <xf numFmtId="0" fontId="0" fillId="0" borderId="0"/>
    <xf numFmtId="0" fontId="1" fillId="0" borderId="0"/>
    <xf numFmtId="0" fontId="13" fillId="0" borderId="0" applyProtection="0"/>
    <xf numFmtId="0" fontId="14" fillId="0" borderId="0"/>
    <xf numFmtId="0" fontId="15" fillId="0" borderId="0"/>
    <xf numFmtId="0" fontId="16" fillId="0" borderId="0"/>
    <xf numFmtId="0" fontId="17" fillId="0" borderId="5">
      <alignment horizontal="center"/>
    </xf>
    <xf numFmtId="15" fontId="17" fillId="0" borderId="0">
      <alignment horizontal="right"/>
    </xf>
    <xf numFmtId="0" fontId="17" fillId="0" borderId="5"/>
    <xf numFmtId="0" fontId="17" fillId="0" borderId="5">
      <alignment horizontal="right"/>
    </xf>
    <xf numFmtId="0" fontId="17" fillId="0" borderId="0"/>
    <xf numFmtId="164" fontId="19" fillId="0" borderId="0">
      <alignment horizontal="right"/>
    </xf>
    <xf numFmtId="0" fontId="19" fillId="0" borderId="0"/>
    <xf numFmtId="164" fontId="18" fillId="10" borderId="0">
      <alignment horizontal="right"/>
    </xf>
    <xf numFmtId="164" fontId="18" fillId="0" borderId="0">
      <alignment horizontal="right"/>
    </xf>
    <xf numFmtId="165" fontId="19" fillId="10" borderId="0">
      <alignment horizontal="right"/>
    </xf>
    <xf numFmtId="165" fontId="19" fillId="0" borderId="0">
      <alignment horizontal="right"/>
    </xf>
    <xf numFmtId="164" fontId="19" fillId="10" borderId="0">
      <alignment horizontal="right"/>
    </xf>
    <xf numFmtId="166" fontId="18" fillId="0" borderId="0">
      <alignment horizontal="right"/>
    </xf>
    <xf numFmtId="0" fontId="19" fillId="0" borderId="5"/>
    <xf numFmtId="166" fontId="18" fillId="10" borderId="0">
      <alignment horizontal="right"/>
    </xf>
    <xf numFmtId="167" fontId="18" fillId="10" borderId="0">
      <alignment horizontal="right"/>
    </xf>
    <xf numFmtId="167" fontId="18" fillId="0" borderId="0">
      <alignment horizontal="right"/>
    </xf>
    <xf numFmtId="165" fontId="19" fillId="10" borderId="5">
      <alignment horizontal="right"/>
    </xf>
    <xf numFmtId="165" fontId="19" fillId="0" borderId="5">
      <alignment horizontal="right"/>
    </xf>
    <xf numFmtId="168" fontId="18" fillId="10" borderId="0">
      <alignment horizontal="right"/>
    </xf>
    <xf numFmtId="168" fontId="18" fillId="0" borderId="0">
      <alignment horizontal="right"/>
    </xf>
    <xf numFmtId="0" fontId="20" fillId="0" borderId="0">
      <alignment vertical="top"/>
      <protection locked="0"/>
    </xf>
    <xf numFmtId="0" fontId="21" fillId="0" borderId="0">
      <alignment vertical="top" wrapText="1"/>
      <protection locked="0"/>
    </xf>
    <xf numFmtId="0" fontId="17" fillId="0" borderId="0">
      <alignment horizontal="center"/>
    </xf>
    <xf numFmtId="0" fontId="17" fillId="0" borderId="5">
      <alignment horizontal="center"/>
    </xf>
    <xf numFmtId="165" fontId="18" fillId="10" borderId="0">
      <alignment horizontal="right"/>
    </xf>
    <xf numFmtId="0" fontId="19" fillId="0" borderId="0">
      <alignment horizontal="center"/>
    </xf>
    <xf numFmtId="165" fontId="18" fillId="10" borderId="5">
      <alignment horizontal="right"/>
    </xf>
    <xf numFmtId="0" fontId="19" fillId="0" borderId="5">
      <alignment horizontal="center"/>
    </xf>
    <xf numFmtId="0" fontId="17" fillId="11" borderId="8"/>
    <xf numFmtId="165" fontId="19" fillId="11" borderId="8">
      <alignment horizontal="right"/>
    </xf>
    <xf numFmtId="165" fontId="18" fillId="11" borderId="8">
      <alignment horizontal="right"/>
    </xf>
    <xf numFmtId="0" fontId="19" fillId="11" borderId="8">
      <alignment horizontal="center"/>
    </xf>
    <xf numFmtId="164" fontId="19" fillId="0" borderId="5">
      <alignment horizontal="right"/>
    </xf>
    <xf numFmtId="0" fontId="22" fillId="0" borderId="0"/>
    <xf numFmtId="0" fontId="19" fillId="0" borderId="8">
      <alignment horizontal="center"/>
    </xf>
    <xf numFmtId="0" fontId="17" fillId="0" borderId="8"/>
    <xf numFmtId="164" fontId="19" fillId="11" borderId="8">
      <alignment horizontal="right"/>
    </xf>
    <xf numFmtId="43" fontId="13" fillId="0" borderId="0" applyFont="0" applyFill="0" applyBorder="0" applyAlignment="0" applyProtection="0"/>
    <xf numFmtId="167" fontId="19" fillId="0" borderId="0">
      <alignment horizontal="right"/>
    </xf>
    <xf numFmtId="170" fontId="19" fillId="0" borderId="0">
      <alignment horizontal="right"/>
    </xf>
    <xf numFmtId="166" fontId="19" fillId="0" borderId="0">
      <alignment horizontal="right"/>
    </xf>
    <xf numFmtId="0" fontId="13" fillId="0" borderId="0"/>
    <xf numFmtId="171" fontId="25" fillId="0" borderId="0" applyFont="0" applyFill="0" applyBorder="0" applyAlignment="0" applyProtection="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7" fillId="0" borderId="11" applyNumberFormat="0" applyFill="0" applyAlignment="0" applyProtection="0"/>
    <xf numFmtId="0" fontId="28" fillId="0" borderId="12" applyNumberFormat="0" applyFill="0" applyProtection="0">
      <alignment horizontal="center"/>
    </xf>
    <xf numFmtId="0" fontId="29" fillId="0" borderId="0" applyNumberFormat="0" applyFill="0" applyBorder="0" applyProtection="0">
      <alignment horizontal="left"/>
    </xf>
    <xf numFmtId="0" fontId="13" fillId="0" borderId="0"/>
    <xf numFmtId="0" fontId="13" fillId="0" borderId="0"/>
    <xf numFmtId="172" fontId="30" fillId="0" borderId="0" applyFont="0" applyFill="0" applyBorder="0" applyAlignment="0" applyProtection="0"/>
    <xf numFmtId="173" fontId="30" fillId="0" borderId="0" applyFont="0" applyFill="0" applyBorder="0" applyAlignment="0" applyProtection="0"/>
    <xf numFmtId="0" fontId="30" fillId="0" borderId="0"/>
    <xf numFmtId="0" fontId="31" fillId="12"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22"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13" borderId="0" applyNumberFormat="0" applyBorder="0" applyAlignment="0" applyProtection="0"/>
    <xf numFmtId="0" fontId="3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2"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9"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12" borderId="0" applyNumberFormat="0" applyBorder="0" applyAlignment="0" applyProtection="0"/>
    <xf numFmtId="0" fontId="32" fillId="27"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10" fillId="16"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10" fillId="15"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0" fillId="33"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6"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8" borderId="0" applyNumberFormat="0" applyBorder="0" applyAlignment="0" applyProtection="0"/>
    <xf numFmtId="0" fontId="10"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10" fillId="35" borderId="0" applyNumberFormat="0" applyBorder="0" applyAlignment="0" applyProtection="0"/>
    <xf numFmtId="0" fontId="35" fillId="0" borderId="0">
      <alignment horizontal="left"/>
    </xf>
    <xf numFmtId="0" fontId="36" fillId="0" borderId="0"/>
    <xf numFmtId="174"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4" fontId="38" fillId="0" borderId="13">
      <alignment horizontal="center" vertical="center"/>
      <protection locked="0"/>
    </xf>
    <xf numFmtId="14" fontId="38" fillId="0" borderId="13">
      <alignment horizontal="center"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76" fontId="38" fillId="0" borderId="13">
      <alignment horizontal="center" vertical="center"/>
      <protection locked="0"/>
    </xf>
    <xf numFmtId="177" fontId="38" fillId="0" borderId="13">
      <alignment horizontal="center" vertical="center"/>
      <protection locked="0"/>
    </xf>
    <xf numFmtId="178" fontId="38" fillId="0" borderId="13">
      <alignment horizontal="center" vertical="center"/>
      <protection locked="0"/>
    </xf>
    <xf numFmtId="0" fontId="42" fillId="39" borderId="0">
      <alignment vertical="center"/>
      <protection locked="0"/>
    </xf>
    <xf numFmtId="0" fontId="38" fillId="0" borderId="13">
      <alignment horizontal="center" vertical="center"/>
      <protection locked="0"/>
    </xf>
    <xf numFmtId="177" fontId="38" fillId="0" borderId="13">
      <alignment horizontal="center" vertical="center"/>
      <protection locked="0"/>
    </xf>
    <xf numFmtId="0" fontId="43" fillId="39" borderId="0">
      <alignment vertical="center"/>
      <protection locked="0"/>
    </xf>
    <xf numFmtId="174" fontId="44" fillId="39" borderId="0">
      <alignment horizontal="center" vertical="center"/>
      <protection locked="0"/>
    </xf>
    <xf numFmtId="14" fontId="44" fillId="39" borderId="0">
      <alignment horizontal="center"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38" fillId="39" borderId="0">
      <alignment vertical="center"/>
      <protection locked="0"/>
    </xf>
    <xf numFmtId="0" fontId="44" fillId="39" borderId="0">
      <alignment horizontal="left" vertical="center"/>
      <protection locked="0"/>
    </xf>
    <xf numFmtId="176" fontId="44" fillId="39" borderId="0">
      <alignment horizontal="center" vertical="center"/>
      <protection locked="0"/>
    </xf>
    <xf numFmtId="177" fontId="44" fillId="39" borderId="0">
      <alignment horizontal="center" vertical="center"/>
      <protection locked="0"/>
    </xf>
    <xf numFmtId="178" fontId="44" fillId="39" borderId="0">
      <alignment horizontal="center" vertical="center"/>
      <protection locked="0"/>
    </xf>
    <xf numFmtId="0" fontId="44" fillId="39" borderId="0">
      <alignment horizontal="center" vertical="center"/>
      <protection locked="0"/>
    </xf>
    <xf numFmtId="179" fontId="44" fillId="39" borderId="0">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1" fontId="48" fillId="0" borderId="13">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2"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3">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5" fontId="48" fillId="0" borderId="13">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7" fontId="48" fillId="0" borderId="13">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8" fontId="48" fillId="0" borderId="13">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3">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0" fontId="37" fillId="0" borderId="13">
      <alignment vertical="center"/>
      <protection locked="0"/>
    </xf>
    <xf numFmtId="191" fontId="37" fillId="0" borderId="13">
      <alignment horizontal="right" vertical="center"/>
      <protection locked="0"/>
    </xf>
    <xf numFmtId="192" fontId="37" fillId="0" borderId="13">
      <alignment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3" applyAlignment="0">
      <protection locked="0"/>
    </xf>
    <xf numFmtId="0" fontId="48" fillId="0" borderId="14">
      <alignment vertical="center"/>
      <protection locked="0"/>
    </xf>
    <xf numFmtId="0" fontId="48" fillId="0" borderId="14">
      <alignment vertical="center"/>
      <protection locked="0"/>
    </xf>
    <xf numFmtId="196"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1" fontId="48" fillId="0" borderId="13">
      <alignment vertical="center"/>
      <protection locked="0"/>
    </xf>
    <xf numFmtId="180" fontId="48" fillId="0" borderId="14">
      <alignment horizontal="right" vertical="center"/>
      <protection locked="0"/>
    </xf>
    <xf numFmtId="180" fontId="48" fillId="0" borderId="14">
      <alignment horizontal="right" vertical="center"/>
      <protection locked="0"/>
    </xf>
    <xf numFmtId="182"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3">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5" fontId="48" fillId="0" borderId="13">
      <alignment vertical="center"/>
      <protection locked="0"/>
    </xf>
    <xf numFmtId="184" fontId="48" fillId="0" borderId="14">
      <alignment horizontal="right" vertical="center"/>
      <protection locked="0"/>
    </xf>
    <xf numFmtId="184"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7" fontId="48" fillId="0" borderId="13">
      <alignment vertical="center"/>
      <protection locked="0"/>
    </xf>
    <xf numFmtId="186" fontId="48" fillId="0" borderId="14">
      <alignment horizontal="right" vertical="center"/>
      <protection locked="0"/>
    </xf>
    <xf numFmtId="18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88" fontId="48" fillId="0" borderId="13">
      <alignment vertical="center"/>
      <protection locked="0"/>
    </xf>
    <xf numFmtId="166" fontId="48" fillId="0" borderId="14">
      <alignment horizontal="right" vertical="center"/>
      <protection locked="0"/>
    </xf>
    <xf numFmtId="166"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3">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0" fontId="49" fillId="0" borderId="15">
      <alignment horizontal="center"/>
    </xf>
    <xf numFmtId="0" fontId="50" fillId="0" borderId="5">
      <alignment horizontal="left" vertical="center" wrapText="1"/>
    </xf>
    <xf numFmtId="0" fontId="50" fillId="0" borderId="5">
      <alignment horizontal="left" wrapText="1" indent="2"/>
    </xf>
    <xf numFmtId="202" fontId="51" fillId="40" borderId="16" applyProtection="0"/>
    <xf numFmtId="0" fontId="52" fillId="21"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4" fillId="16"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3" fillId="21" borderId="0" applyNumberFormat="0" applyBorder="0" applyAlignment="0" applyProtection="0"/>
    <xf numFmtId="0" fontId="55" fillId="41" borderId="0" applyNumberFormat="0" applyFont="0" applyBorder="0" applyAlignment="0" applyProtection="0">
      <alignment vertical="center"/>
    </xf>
    <xf numFmtId="0" fontId="55" fillId="41" borderId="0" applyNumberFormat="0" applyFont="0" applyBorder="0" applyAlignment="0" applyProtection="0">
      <alignment vertical="center"/>
    </xf>
    <xf numFmtId="203" fontId="55" fillId="41" borderId="0" applyNumberFormat="0" applyFont="0" applyBorder="0" applyAlignment="0" applyProtection="0">
      <alignment horizontal="center" vertical="center"/>
    </xf>
    <xf numFmtId="203" fontId="55" fillId="41" borderId="0" applyNumberFormat="0" applyFont="0" applyBorder="0" applyAlignment="0" applyProtection="0">
      <alignment horizontal="center" vertical="center"/>
    </xf>
    <xf numFmtId="3" fontId="56" fillId="0" borderId="0"/>
    <xf numFmtId="204" fontId="57" fillId="0" borderId="0" applyNumberFormat="0" applyFill="0" applyBorder="0" applyAlignment="0"/>
    <xf numFmtId="205" fontId="26" fillId="0" borderId="0" applyFill="0" applyBorder="0" applyAlignment="0"/>
    <xf numFmtId="205" fontId="26" fillId="0" borderId="0" applyFill="0" applyBorder="0" applyAlignment="0"/>
    <xf numFmtId="202" fontId="58" fillId="0" borderId="0" applyFill="0" applyBorder="0" applyAlignment="0"/>
    <xf numFmtId="206" fontId="58" fillId="0" borderId="0" applyFill="0" applyBorder="0" applyAlignment="0"/>
    <xf numFmtId="207" fontId="58" fillId="0" borderId="0" applyFill="0" applyBorder="0" applyAlignment="0"/>
    <xf numFmtId="208"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59"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14" borderId="17" applyNumberFormat="0" applyAlignment="0" applyProtection="0"/>
    <xf numFmtId="0" fontId="59" fillId="14" borderId="17" applyNumberFormat="0" applyAlignment="0" applyProtection="0"/>
    <xf numFmtId="0" fontId="59" fillId="14" borderId="17" applyNumberFormat="0" applyAlignment="0" applyProtection="0"/>
    <xf numFmtId="0" fontId="61" fillId="14" borderId="1" applyNumberFormat="0" applyAlignment="0" applyProtection="0"/>
    <xf numFmtId="0" fontId="62" fillId="0" borderId="0">
      <alignment wrapText="1"/>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180" fontId="48" fillId="0" borderId="0" applyFill="0" applyBorder="0">
      <alignment horizontal="center" vertical="center"/>
    </xf>
    <xf numFmtId="180" fontId="48" fillId="0" borderId="0" applyFill="0" applyBorder="0">
      <alignment horizontal="center" vertical="center"/>
    </xf>
    <xf numFmtId="180" fontId="48" fillId="0" borderId="0" applyFill="0" applyBorder="0">
      <alignment horizontal="center" vertical="center"/>
    </xf>
    <xf numFmtId="181" fontId="48" fillId="0" borderId="0" applyFill="0" applyBorder="0">
      <alignment horizontal="center" vertical="center"/>
    </xf>
    <xf numFmtId="180" fontId="48" fillId="0" borderId="0" applyFill="0" applyBorder="0">
      <alignment horizontal="center" vertical="center"/>
    </xf>
    <xf numFmtId="182"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5" fontId="48" fillId="0" borderId="0" applyFill="0" applyBorder="0">
      <alignment horizontal="center" vertical="center"/>
    </xf>
    <xf numFmtId="184"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7" fontId="48" fillId="0" borderId="0" applyFill="0" applyBorder="0">
      <alignment horizontal="center" vertical="center"/>
    </xf>
    <xf numFmtId="18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88" fontId="48" fillId="0" borderId="0" applyFill="0" applyBorder="0">
      <alignment horizontal="center" vertical="center"/>
    </xf>
    <xf numFmtId="166"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63" fillId="42"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4" fillId="19" borderId="0">
      <alignment horizontal="center" wrapText="1"/>
    </xf>
    <xf numFmtId="0" fontId="65" fillId="0" borderId="0" applyNumberFormat="0" applyFill="0" applyBorder="0" applyProtection="0">
      <alignment horizontal="center" vertical="center" wrapText="1"/>
    </xf>
    <xf numFmtId="210" fontId="66" fillId="0" borderId="0" applyBorder="0" applyAlignment="0">
      <alignment horizontal="center"/>
    </xf>
    <xf numFmtId="165" fontId="31" fillId="0" borderId="0" applyFont="0" applyFill="0" applyBorder="0" applyAlignment="0" applyProtection="0"/>
    <xf numFmtId="165" fontId="3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58" fillId="0" borderId="0" applyFont="0" applyFill="0" applyBorder="0" applyAlignment="0" applyProtection="0"/>
    <xf numFmtId="0" fontId="67"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68"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alignment horizontal="right"/>
    </xf>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1" fillId="0" borderId="0" applyFill="0" applyBorder="0">
      <alignment vertical="center"/>
    </xf>
    <xf numFmtId="0" fontId="72" fillId="0" borderId="0" applyFill="0" applyBorder="0">
      <alignment vertical="center"/>
    </xf>
    <xf numFmtId="0" fontId="73" fillId="0" borderId="0">
      <alignment vertical="center"/>
      <protection locked="0"/>
    </xf>
    <xf numFmtId="0" fontId="38" fillId="0" borderId="0">
      <alignment vertical="center"/>
      <protection locked="0"/>
    </xf>
    <xf numFmtId="0" fontId="41" fillId="0" borderId="0">
      <alignment vertical="center"/>
      <protection locked="0"/>
    </xf>
    <xf numFmtId="0" fontId="72" fillId="0" borderId="0">
      <alignment vertical="center"/>
      <protection locked="0"/>
    </xf>
    <xf numFmtId="0" fontId="42" fillId="0" borderId="0">
      <alignment vertical="center"/>
      <protection locked="0"/>
    </xf>
    <xf numFmtId="202" fontId="58" fillId="0" borderId="0" applyFont="0" applyFill="0" applyBorder="0" applyAlignment="0" applyProtection="0"/>
    <xf numFmtId="213" fontId="74" fillId="0" borderId="0" applyBorder="0"/>
    <xf numFmtId="0" fontId="67" fillId="0" borderId="0" applyFont="0" applyFill="0" applyBorder="0" applyAlignment="0" applyProtection="0">
      <alignment horizontal="right"/>
    </xf>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4" fontId="13" fillId="0" borderId="0" applyFont="0" applyFill="0" applyBorder="0" applyAlignment="0" applyProtection="0"/>
    <xf numFmtId="214" fontId="31" fillId="0" borderId="0" applyFont="0" applyFill="0" applyBorder="0" applyAlignment="0" applyProtection="0"/>
    <xf numFmtId="44" fontId="13" fillId="0" borderId="0" applyFont="0" applyFill="0" applyBorder="0" applyAlignment="0" applyProtection="0"/>
    <xf numFmtId="0" fontId="67"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202" fontId="13" fillId="0" borderId="0" applyNumberFormat="0" applyAlignment="0">
      <alignment horizontal="left"/>
      <protection locked="0"/>
    </xf>
    <xf numFmtId="202" fontId="13" fillId="0" borderId="0" applyNumberFormat="0" applyAlignment="0">
      <alignment horizontal="left"/>
      <protection locked="0"/>
    </xf>
    <xf numFmtId="215" fontId="75" fillId="0" borderId="0" applyFont="0" applyFill="0" applyBorder="0" applyAlignment="0" applyProtection="0"/>
    <xf numFmtId="216" fontId="13" fillId="0" borderId="0"/>
    <xf numFmtId="217" fontId="13" fillId="0" borderId="0"/>
    <xf numFmtId="15" fontId="36" fillId="0" borderId="0" applyFont="0" applyFill="0" applyBorder="0" applyAlignment="0" applyProtection="0"/>
    <xf numFmtId="15" fontId="76" fillId="0" borderId="0"/>
    <xf numFmtId="15" fontId="76" fillId="0" borderId="0"/>
    <xf numFmtId="15" fontId="13" fillId="0" borderId="0"/>
    <xf numFmtId="15" fontId="13" fillId="0" borderId="0"/>
    <xf numFmtId="0" fontId="67" fillId="0" borderId="0" applyFont="0" applyFill="0" applyBorder="0" applyAlignment="0" applyProtection="0"/>
    <xf numFmtId="14" fontId="26" fillId="0" borderId="0" applyFill="0" applyBorder="0" applyAlignment="0"/>
    <xf numFmtId="14" fontId="26" fillId="0" borderId="0" applyFill="0" applyBorder="0" applyAlignment="0"/>
    <xf numFmtId="14" fontId="77" fillId="0" borderId="19">
      <alignment horizontal="center"/>
    </xf>
    <xf numFmtId="202" fontId="78" fillId="0" borderId="0" applyFont="0" applyFill="0" applyBorder="0" applyAlignment="0" applyProtection="0">
      <protection locked="0"/>
    </xf>
    <xf numFmtId="39" fontId="68" fillId="0" borderId="0" applyFont="0" applyFill="0" applyBorder="0" applyAlignment="0" applyProtection="0"/>
    <xf numFmtId="218" fontId="79" fillId="0" borderId="0" applyFont="0" applyFill="0" applyBorder="0" applyAlignment="0"/>
    <xf numFmtId="41" fontId="13" fillId="0" borderId="0" applyFont="0" applyFill="0" applyBorder="0" applyAlignment="0" applyProtection="0"/>
    <xf numFmtId="4" fontId="68" fillId="0" borderId="0" applyFont="0" applyFill="0" applyBorder="0" applyAlignment="0" applyProtection="0"/>
    <xf numFmtId="219" fontId="76" fillId="44" borderId="0">
      <alignment horizontal="center"/>
    </xf>
    <xf numFmtId="219" fontId="76" fillId="44" borderId="0">
      <alignment horizontal="center"/>
    </xf>
    <xf numFmtId="0" fontId="76" fillId="44" borderId="0">
      <alignment horizontal="center"/>
    </xf>
    <xf numFmtId="0" fontId="67" fillId="0" borderId="20" applyNumberFormat="0" applyFont="0" applyFill="0" applyAlignment="0" applyProtection="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220" fontId="36" fillId="0" borderId="0" applyFont="0" applyFill="0" applyBorder="0" applyAlignment="0" applyProtection="0"/>
    <xf numFmtId="220" fontId="36" fillId="0" borderId="0" applyFont="0" applyFill="0" applyBorder="0" applyAlignment="0" applyProtection="0"/>
    <xf numFmtId="221" fontId="13" fillId="0" borderId="0" applyFont="0" applyFill="0" applyBorder="0" applyAlignment="0" applyProtection="0"/>
    <xf numFmtId="222" fontId="7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190" fontId="37" fillId="0" borderId="13">
      <alignment horizontal="center" vertical="center"/>
      <protection locked="0"/>
    </xf>
    <xf numFmtId="223" fontId="37" fillId="0" borderId="13">
      <alignment horizontal="right" vertical="center"/>
      <protection locked="0"/>
    </xf>
    <xf numFmtId="192"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190" fontId="38" fillId="0" borderId="13">
      <alignment horizontal="center" vertical="center"/>
      <protection locked="0"/>
    </xf>
    <xf numFmtId="223" fontId="38" fillId="0" borderId="13">
      <alignment horizontal="right"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92" fontId="38" fillId="0" borderId="13">
      <alignment horizontal="center" vertical="center"/>
      <protection locked="0"/>
    </xf>
    <xf numFmtId="193" fontId="38" fillId="0" borderId="13">
      <alignment horizontal="center" vertical="center"/>
      <protection locked="0"/>
    </xf>
    <xf numFmtId="194" fontId="38" fillId="0" borderId="13">
      <alignment horizontal="center" vertical="center"/>
      <protection locked="0"/>
    </xf>
    <xf numFmtId="0" fontId="42" fillId="39" borderId="0">
      <alignment vertical="center"/>
      <protection locked="0"/>
    </xf>
    <xf numFmtId="0" fontId="38" fillId="0" borderId="13">
      <alignment vertical="center"/>
      <protection locked="0"/>
    </xf>
    <xf numFmtId="0" fontId="43" fillId="39" borderId="0">
      <alignment vertical="center"/>
      <protection locked="0"/>
    </xf>
    <xf numFmtId="190" fontId="44" fillId="39" borderId="0">
      <alignment horizontal="center" vertical="center"/>
      <protection locked="0"/>
    </xf>
    <xf numFmtId="223" fontId="44" fillId="39" borderId="0">
      <alignment horizontal="right"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44" fillId="39" borderId="0">
      <alignment vertical="center"/>
      <protection locked="0"/>
    </xf>
    <xf numFmtId="0" fontId="44" fillId="39" borderId="0">
      <alignment horizontal="left" vertical="center"/>
      <protection locked="0"/>
    </xf>
    <xf numFmtId="192" fontId="44" fillId="39" borderId="0">
      <alignment horizontal="center" vertical="center"/>
      <protection locked="0"/>
    </xf>
    <xf numFmtId="193" fontId="44" fillId="39" borderId="0">
      <alignment horizontal="center" vertical="center"/>
      <protection locked="0"/>
    </xf>
    <xf numFmtId="194" fontId="44" fillId="0" borderId="0">
      <alignment horizontal="center" vertical="center"/>
      <protection locked="0"/>
    </xf>
    <xf numFmtId="0" fontId="44" fillId="39" borderId="0">
      <alignment horizontal="center" vertical="center"/>
      <protection locked="0"/>
    </xf>
    <xf numFmtId="195" fontId="44" fillId="39" borderId="0">
      <alignment horizontal="right" vertical="center"/>
      <protection locked="0"/>
    </xf>
    <xf numFmtId="165" fontId="81" fillId="0" borderId="0" applyBorder="0">
      <alignment horizontal="right"/>
    </xf>
    <xf numFmtId="0" fontId="82" fillId="0" borderId="0" applyFill="0" applyBorder="0" applyProtection="0">
      <alignment horizontal="left"/>
    </xf>
    <xf numFmtId="190"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195" fontId="37" fillId="0" borderId="0" applyFill="0" applyBorder="0">
      <alignment horizontal="right" vertical="center"/>
    </xf>
    <xf numFmtId="223" fontId="84" fillId="0" borderId="0">
      <alignment horizontal="right" vertical="center"/>
      <protection locked="0"/>
    </xf>
    <xf numFmtId="224" fontId="38" fillId="0" borderId="0">
      <alignment horizontal="center" vertical="center"/>
      <protection locked="0"/>
    </xf>
    <xf numFmtId="0" fontId="39" fillId="0" borderId="0">
      <alignment vertical="center"/>
      <protection locked="0"/>
    </xf>
    <xf numFmtId="0" fontId="40" fillId="0" borderId="0">
      <alignment vertical="center"/>
      <protection locked="0"/>
    </xf>
    <xf numFmtId="0" fontId="41" fillId="0" borderId="0">
      <alignment vertical="center"/>
      <protection locked="0"/>
    </xf>
    <xf numFmtId="0" fontId="38" fillId="0" borderId="0">
      <alignment vertical="center"/>
      <protection locked="0"/>
    </xf>
    <xf numFmtId="225" fontId="38" fillId="0" borderId="0">
      <alignment horizontal="center" vertical="center"/>
      <protection locked="0"/>
    </xf>
    <xf numFmtId="226" fontId="38" fillId="0" borderId="0">
      <alignment horizontal="center" vertical="center"/>
      <protection locked="0"/>
    </xf>
    <xf numFmtId="227" fontId="38" fillId="0" borderId="0">
      <alignment horizontal="center" vertical="center"/>
      <protection locked="0"/>
    </xf>
    <xf numFmtId="0" fontId="42" fillId="0" borderId="0">
      <alignment vertical="center"/>
      <protection locked="0"/>
    </xf>
    <xf numFmtId="0" fontId="43" fillId="0" borderId="0">
      <alignment vertical="center"/>
      <protection locked="0"/>
    </xf>
    <xf numFmtId="190" fontId="44" fillId="0" borderId="0">
      <alignment horizontal="center" vertical="center"/>
      <protection locked="0"/>
    </xf>
    <xf numFmtId="223" fontId="44" fillId="0" borderId="0">
      <alignment horizontal="right" vertical="center"/>
      <protection locked="0"/>
    </xf>
    <xf numFmtId="0" fontId="45" fillId="0" borderId="0">
      <alignment vertical="center"/>
      <protection locked="0"/>
    </xf>
    <xf numFmtId="0" fontId="46" fillId="0" borderId="0">
      <alignment vertical="center"/>
      <protection locked="0"/>
    </xf>
    <xf numFmtId="0" fontId="47" fillId="0" borderId="0">
      <alignment vertical="center"/>
      <protection locked="0"/>
    </xf>
    <xf numFmtId="0" fontId="44" fillId="0" borderId="0">
      <alignment vertical="center"/>
      <protection locked="0"/>
    </xf>
    <xf numFmtId="192" fontId="44" fillId="0" borderId="0">
      <alignment horizontal="center" vertical="center"/>
      <protection locked="0"/>
    </xf>
    <xf numFmtId="193" fontId="44" fillId="0" borderId="0">
      <alignment horizontal="center" vertical="center"/>
      <protection locked="0"/>
    </xf>
    <xf numFmtId="194" fontId="44" fillId="0" borderId="0">
      <alignment horizontal="center" vertical="center"/>
      <protection locked="0"/>
    </xf>
    <xf numFmtId="0" fontId="47" fillId="0" borderId="0">
      <alignment horizontal="right" vertical="center"/>
      <protection locked="0"/>
    </xf>
    <xf numFmtId="195" fontId="44" fillId="0" borderId="0">
      <alignment horizontal="right" vertical="center"/>
      <protection locked="0"/>
    </xf>
    <xf numFmtId="174" fontId="44" fillId="0" borderId="0">
      <alignment horizontal="center" vertical="center"/>
      <protection locked="0"/>
    </xf>
    <xf numFmtId="14" fontId="44" fillId="0" borderId="0">
      <alignment horizontal="center" vertical="center"/>
      <protection locked="0"/>
    </xf>
    <xf numFmtId="176" fontId="44" fillId="0" borderId="0">
      <alignment horizontal="center" vertical="center"/>
      <protection locked="0"/>
    </xf>
    <xf numFmtId="177" fontId="44" fillId="0" borderId="0">
      <alignment horizontal="center" vertical="center"/>
      <protection locked="0"/>
    </xf>
    <xf numFmtId="178" fontId="44" fillId="0" borderId="0">
      <alignment horizontal="center" vertical="center"/>
      <protection locked="0"/>
    </xf>
    <xf numFmtId="0" fontId="44" fillId="0" borderId="0">
      <alignment horizontal="center" vertical="center"/>
      <protection locked="0"/>
    </xf>
    <xf numFmtId="219" fontId="76" fillId="0" borderId="0"/>
    <xf numFmtId="219" fontId="76" fillId="0" borderId="0"/>
    <xf numFmtId="0" fontId="76" fillId="0" borderId="0"/>
    <xf numFmtId="202" fontId="23" fillId="0" borderId="0">
      <alignment horizontal="right"/>
    </xf>
    <xf numFmtId="202" fontId="23" fillId="0" borderId="0">
      <alignment horizontal="right"/>
    </xf>
    <xf numFmtId="0" fontId="85" fillId="14" borderId="0"/>
    <xf numFmtId="0" fontId="86" fillId="22"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2" borderId="0" applyNumberFormat="0" applyBorder="0" applyAlignment="0" applyProtection="0"/>
    <xf numFmtId="0" fontId="2" fillId="22" borderId="0" applyNumberFormat="0" applyBorder="0" applyAlignment="0" applyProtection="0"/>
    <xf numFmtId="0" fontId="87"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67" fillId="0" borderId="0" applyFont="0" applyFill="0" applyBorder="0" applyAlignment="0" applyProtection="0">
      <alignment horizontal="right"/>
    </xf>
    <xf numFmtId="0" fontId="89" fillId="0" borderId="5">
      <alignment horizontal="left"/>
    </xf>
    <xf numFmtId="0" fontId="90" fillId="0" borderId="0">
      <alignment horizontal="right"/>
    </xf>
    <xf numFmtId="37" fontId="56" fillId="0" borderId="0">
      <alignment horizontal="right"/>
    </xf>
    <xf numFmtId="0" fontId="91" fillId="0" borderId="0">
      <alignment horizontal="left"/>
    </xf>
    <xf numFmtId="37" fontId="92" fillId="0" borderId="0">
      <alignment horizontal="right"/>
    </xf>
    <xf numFmtId="0" fontId="93" fillId="0" borderId="0" applyProtection="0">
      <alignment horizontal="right"/>
    </xf>
    <xf numFmtId="0" fontId="94" fillId="0" borderId="22" applyNumberFormat="0" applyAlignment="0" applyProtection="0">
      <alignment horizontal="left" vertical="center"/>
    </xf>
    <xf numFmtId="49" fontId="95" fillId="0" borderId="0">
      <alignment horizontal="left" vertical="top" indent="1"/>
    </xf>
    <xf numFmtId="0" fontId="94" fillId="0" borderId="7">
      <alignment horizontal="left" vertical="center"/>
    </xf>
    <xf numFmtId="49" fontId="57" fillId="0" borderId="0">
      <alignment horizontal="left" vertical="top" indent="1"/>
    </xf>
    <xf numFmtId="49" fontId="23" fillId="0" borderId="0">
      <alignment horizontal="left" vertical="top" indent="1"/>
    </xf>
    <xf numFmtId="0" fontId="96" fillId="0" borderId="5">
      <alignment horizontal="center"/>
    </xf>
    <xf numFmtId="0" fontId="23" fillId="0" borderId="0" applyFill="0" applyBorder="0">
      <alignment vertical="center"/>
    </xf>
    <xf numFmtId="0" fontId="97" fillId="0" borderId="23" applyNumberFormat="0" applyFill="0" applyAlignment="0" applyProtection="0"/>
    <xf numFmtId="0" fontId="98" fillId="0" borderId="24" applyNumberFormat="0" applyFill="0" applyAlignment="0" applyProtection="0"/>
    <xf numFmtId="0" fontId="97" fillId="0" borderId="23" applyNumberFormat="0" applyFill="0" applyAlignment="0" applyProtection="0"/>
    <xf numFmtId="0" fontId="97" fillId="0" borderId="23" applyNumberFormat="0" applyFill="0" applyAlignment="0" applyProtection="0"/>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98" fillId="0" borderId="24" applyNumberFormat="0" applyFill="0" applyAlignment="0" applyProtection="0"/>
    <xf numFmtId="0" fontId="99" fillId="0" borderId="0" applyFill="0" applyBorder="0">
      <alignment vertical="center"/>
    </xf>
    <xf numFmtId="0" fontId="100" fillId="0" borderId="25" applyNumberFormat="0" applyFill="0" applyAlignment="0" applyProtection="0"/>
    <xf numFmtId="0" fontId="101" fillId="0" borderId="26" applyNumberFormat="0" applyFill="0" applyAlignment="0" applyProtection="0"/>
    <xf numFmtId="0" fontId="100" fillId="0" borderId="25" applyNumberFormat="0" applyFill="0" applyAlignment="0" applyProtection="0"/>
    <xf numFmtId="0" fontId="100" fillId="0" borderId="25" applyNumberFormat="0" applyFill="0" applyAlignment="0" applyProtection="0"/>
    <xf numFmtId="0" fontId="101" fillId="0" borderId="26"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64" fillId="0" borderId="0" applyFill="0" applyBorder="0">
      <alignment vertical="center"/>
    </xf>
    <xf numFmtId="0" fontId="102" fillId="0" borderId="27" applyNumberFormat="0" applyFill="0" applyAlignment="0" applyProtection="0"/>
    <xf numFmtId="0" fontId="103" fillId="0" borderId="28"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103" fillId="0" borderId="28" applyNumberFormat="0" applyFill="0" applyAlignment="0" applyProtection="0"/>
    <xf numFmtId="0" fontId="48" fillId="0" borderId="0" applyFill="0" applyBorder="0">
      <alignment vertical="center"/>
    </xf>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4" fillId="0" borderId="9"/>
    <xf numFmtId="0" fontId="18" fillId="46" borderId="0" applyNumberFormat="0" applyBorder="0" applyProtection="0">
      <alignment horizontal="center" vertical="center" wrapText="1"/>
    </xf>
    <xf numFmtId="228" fontId="26" fillId="0" borderId="0">
      <alignment horizontal="left"/>
    </xf>
    <xf numFmtId="0" fontId="45" fillId="0" borderId="0"/>
    <xf numFmtId="0" fontId="105" fillId="47" borderId="0" applyFont="0" applyAlignment="0">
      <alignment horizontal="left"/>
    </xf>
    <xf numFmtId="0" fontId="76" fillId="1" borderId="0"/>
    <xf numFmtId="0" fontId="76" fillId="1"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2" fillId="51" borderId="0"/>
    <xf numFmtId="0" fontId="112" fillId="51" borderId="0"/>
    <xf numFmtId="0" fontId="112" fillId="51" borderId="0"/>
    <xf numFmtId="0" fontId="112"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7" fillId="0" borderId="0" applyNumberFormat="0" applyFill="0" applyBorder="0" applyAlignment="0" applyProtection="0">
      <alignment horizontal="left"/>
    </xf>
    <xf numFmtId="230" fontId="118" fillId="0" borderId="29" applyFill="0" applyBorder="0" applyAlignment="0">
      <alignment horizontal="center"/>
      <protection locked="0"/>
    </xf>
    <xf numFmtId="202" fontId="118" fillId="0" borderId="0" applyFill="0" applyBorder="0" applyAlignment="0">
      <protection locked="0"/>
    </xf>
    <xf numFmtId="3" fontId="25" fillId="20" borderId="0" applyNumberFormat="0" applyFont="0" applyBorder="0" applyAlignment="0">
      <alignment vertical="top"/>
      <protection locked="0"/>
    </xf>
    <xf numFmtId="0" fontId="119" fillId="17" borderId="17" applyNumberFormat="0" applyAlignment="0" applyProtection="0"/>
    <xf numFmtId="0" fontId="4" fillId="25" borderId="1" applyNumberFormat="0" applyAlignment="0" applyProtection="0"/>
    <xf numFmtId="0" fontId="119" fillId="17" borderId="17" applyNumberFormat="0" applyAlignment="0" applyProtection="0"/>
    <xf numFmtId="0" fontId="119" fillId="17" borderId="17" applyNumberFormat="0" applyAlignment="0" applyProtection="0"/>
    <xf numFmtId="0" fontId="4" fillId="25" borderId="1" applyNumberFormat="0" applyAlignment="0" applyProtection="0"/>
    <xf numFmtId="3" fontId="25" fillId="20" borderId="0" applyNumberFormat="0" applyFont="0" applyBorder="0" applyAlignment="0">
      <alignment vertical="top"/>
      <protection locked="0"/>
    </xf>
    <xf numFmtId="0" fontId="119" fillId="25" borderId="17" applyNumberFormat="0" applyAlignment="0" applyProtection="0"/>
    <xf numFmtId="218" fontId="118" fillId="0" borderId="0" applyFill="0" applyBorder="0" applyAlignment="0" applyProtection="0">
      <protection locked="0"/>
    </xf>
    <xf numFmtId="0" fontId="4" fillId="25" borderId="1" applyNumberFormat="0" applyAlignment="0" applyProtection="0"/>
    <xf numFmtId="0" fontId="119" fillId="25" borderId="17" applyNumberFormat="0" applyAlignment="0" applyProtection="0"/>
    <xf numFmtId="0" fontId="119" fillId="17" borderId="17" applyNumberFormat="0" applyAlignment="0" applyProtection="0"/>
    <xf numFmtId="0" fontId="71" fillId="0" borderId="0" applyFill="0" applyBorder="0">
      <alignment vertical="center"/>
    </xf>
    <xf numFmtId="224" fontId="37" fillId="0" borderId="0" applyFill="0" applyBorder="0">
      <alignment horizontal="center" vertical="center"/>
    </xf>
    <xf numFmtId="223" fontId="37" fillId="0" borderId="0" applyFill="0" applyBorder="0">
      <alignment horizontal="right" vertical="center"/>
    </xf>
    <xf numFmtId="225"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0" fontId="120" fillId="0" borderId="0" applyFill="0" applyBorder="0">
      <alignment vertical="center"/>
    </xf>
    <xf numFmtId="0" fontId="121" fillId="0" borderId="0" applyFill="0" applyBorder="0">
      <alignment vertical="center"/>
    </xf>
    <xf numFmtId="0" fontId="83"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231" fontId="29" fillId="0" borderId="30" applyBorder="0" applyAlignment="0"/>
    <xf numFmtId="232" fontId="123" fillId="53" borderId="0" applyNumberFormat="0" applyBorder="0" applyAlignment="0"/>
    <xf numFmtId="0" fontId="124" fillId="0" borderId="0"/>
    <xf numFmtId="0" fontId="124" fillId="0" borderId="5"/>
    <xf numFmtId="0" fontId="125" fillId="0" borderId="5">
      <alignment horizontal="centerContinuous"/>
    </xf>
    <xf numFmtId="0" fontId="125" fillId="0" borderId="5">
      <alignment horizontal="right"/>
    </xf>
    <xf numFmtId="209" fontId="126" fillId="10" borderId="0"/>
    <xf numFmtId="209" fontId="126" fillId="10" borderId="5"/>
    <xf numFmtId="209" fontId="124" fillId="0" borderId="5"/>
    <xf numFmtId="209" fontId="124" fillId="0" borderId="0"/>
    <xf numFmtId="0" fontId="125" fillId="0" borderId="5"/>
    <xf numFmtId="0" fontId="127" fillId="0" borderId="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64" fillId="0" borderId="15" applyFill="0">
      <alignment horizontal="center" vertical="center"/>
    </xf>
    <xf numFmtId="0" fontId="64" fillId="0" borderId="15" applyFill="0">
      <alignment horizontal="center" vertical="center"/>
    </xf>
    <xf numFmtId="0" fontId="64"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9" applyFill="0">
      <alignment horizontal="center" vertical="center"/>
    </xf>
    <xf numFmtId="0"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233" fontId="48" fillId="0" borderId="19" applyFill="0">
      <alignment horizontal="center" vertical="center"/>
    </xf>
    <xf numFmtId="186" fontId="48" fillId="0" borderId="15" applyFill="0">
      <alignment horizontal="center" vertical="center"/>
    </xf>
    <xf numFmtId="0" fontId="37"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0" fontId="38" fillId="0" borderId="19">
      <alignment horizontal="center" vertical="center"/>
      <protection locked="0"/>
    </xf>
    <xf numFmtId="0" fontId="42" fillId="0" borderId="0">
      <alignment vertical="center"/>
      <protection locked="0"/>
    </xf>
    <xf numFmtId="0" fontId="41" fillId="0" borderId="19">
      <alignment horizontal="center" vertical="center"/>
      <protection locked="0"/>
    </xf>
    <xf numFmtId="234" fontId="38" fillId="0" borderId="19">
      <alignment horizontal="center" vertical="center"/>
      <protection locked="0"/>
    </xf>
    <xf numFmtId="177" fontId="44" fillId="0" borderId="19">
      <alignment horizontal="center" vertical="center"/>
      <protection locked="0"/>
    </xf>
    <xf numFmtId="0" fontId="41" fillId="0" borderId="0">
      <alignment vertical="center"/>
      <protection locked="0"/>
    </xf>
    <xf numFmtId="0" fontId="43" fillId="0" borderId="0">
      <alignment vertical="center"/>
      <protection locked="0"/>
    </xf>
    <xf numFmtId="0" fontId="130" fillId="0" borderId="0" applyFont="0"/>
    <xf numFmtId="37" fontId="64" fillId="24" borderId="0"/>
    <xf numFmtId="0" fontId="131" fillId="0" borderId="0"/>
    <xf numFmtId="49" fontId="132" fillId="46" borderId="0">
      <alignment horizontal="left"/>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23" fontId="84" fillId="0" borderId="0" applyFill="0" applyBorder="0">
      <alignment horizontal="right" vertical="center"/>
    </xf>
    <xf numFmtId="0" fontId="94" fillId="0" borderId="0" applyFill="0" applyBorder="0">
      <alignment horizontal="left" vertical="center"/>
    </xf>
    <xf numFmtId="0" fontId="94" fillId="0" borderId="0" applyFill="0" applyBorder="0" applyAlignment="0"/>
    <xf numFmtId="0" fontId="94" fillId="0" borderId="0" applyFill="0" applyBorder="0">
      <alignment horizontal="left" vertical="center"/>
    </xf>
    <xf numFmtId="0" fontId="94" fillId="0" borderId="0" applyFill="0" applyBorder="0">
      <alignment horizontal="left" vertical="center"/>
    </xf>
    <xf numFmtId="235" fontId="75" fillId="0" borderId="0" applyFon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202" fontId="133" fillId="0" borderId="0" applyFill="0" applyBorder="0" applyProtection="0"/>
    <xf numFmtId="0" fontId="134" fillId="0" borderId="0"/>
    <xf numFmtId="0" fontId="134" fillId="0" borderId="0"/>
    <xf numFmtId="0" fontId="134" fillId="55" borderId="0"/>
    <xf numFmtId="0" fontId="134" fillId="55" borderId="0"/>
    <xf numFmtId="0" fontId="135" fillId="55" borderId="0"/>
    <xf numFmtId="0" fontId="135" fillId="55" borderId="0"/>
    <xf numFmtId="0" fontId="136" fillId="0" borderId="0"/>
    <xf numFmtId="0" fontId="15" fillId="51" borderId="0" applyNumberFormat="0"/>
    <xf numFmtId="0" fontId="136" fillId="51" borderId="0"/>
    <xf numFmtId="0" fontId="15" fillId="51" borderId="0" applyNumberFormat="0"/>
    <xf numFmtId="0" fontId="136" fillId="0" borderId="0"/>
    <xf numFmtId="0" fontId="136" fillId="51" borderId="0"/>
    <xf numFmtId="0" fontId="137" fillId="0" borderId="0"/>
    <xf numFmtId="0" fontId="21" fillId="0" borderId="0">
      <protection locked="0"/>
    </xf>
    <xf numFmtId="0" fontId="21" fillId="0" borderId="0">
      <protection locked="0"/>
    </xf>
    <xf numFmtId="0" fontId="21" fillId="0" borderId="0">
      <alignment vertical="top" wrapText="1"/>
      <protection locked="0"/>
    </xf>
    <xf numFmtId="0" fontId="21" fillId="0" borderId="0">
      <alignment horizontal="left" vertical="top" wrapText="1"/>
      <protection locked="0"/>
    </xf>
    <xf numFmtId="0" fontId="21" fillId="0" borderId="0">
      <alignment vertical="top" wrapText="1"/>
      <protection locked="0"/>
    </xf>
    <xf numFmtId="0" fontId="19" fillId="0" borderId="5"/>
    <xf numFmtId="0" fontId="17" fillId="10" borderId="8"/>
    <xf numFmtId="0" fontId="19" fillId="0" borderId="8"/>
    <xf numFmtId="0" fontId="19" fillId="11" borderId="8"/>
    <xf numFmtId="0" fontId="19" fillId="10" borderId="8"/>
    <xf numFmtId="0" fontId="17" fillId="0" borderId="8"/>
    <xf numFmtId="0" fontId="19" fillId="0" borderId="9"/>
    <xf numFmtId="0" fontId="22" fillId="0" borderId="0"/>
    <xf numFmtId="0" fontId="19" fillId="0" borderId="9"/>
    <xf numFmtId="0" fontId="19" fillId="0" borderId="0">
      <alignment horizontal="right"/>
    </xf>
    <xf numFmtId="0" fontId="17" fillId="0" borderId="0"/>
    <xf numFmtId="0" fontId="19" fillId="0" borderId="5">
      <alignment horizontal="right"/>
    </xf>
    <xf numFmtId="0" fontId="138" fillId="0" borderId="0"/>
    <xf numFmtId="0" fontId="17" fillId="0" borderId="0"/>
    <xf numFmtId="0" fontId="139" fillId="0" borderId="29"/>
    <xf numFmtId="0" fontId="17" fillId="0" borderId="8"/>
    <xf numFmtId="0" fontId="17" fillId="0" borderId="10"/>
    <xf numFmtId="0" fontId="17" fillId="0" borderId="10"/>
    <xf numFmtId="0" fontId="17" fillId="0" borderId="10"/>
    <xf numFmtId="0" fontId="17" fillId="0" borderId="10"/>
    <xf numFmtId="0" fontId="17" fillId="0" borderId="9"/>
    <xf numFmtId="0" fontId="19" fillId="0" borderId="33">
      <alignment horizontal="center"/>
    </xf>
    <xf numFmtId="0" fontId="19" fillId="0" borderId="33">
      <alignment horizontal="center"/>
    </xf>
    <xf numFmtId="0" fontId="19" fillId="0" borderId="29">
      <alignment horizontal="left" indent="1"/>
    </xf>
    <xf numFmtId="0" fontId="17" fillId="10" borderId="8"/>
    <xf numFmtId="0" fontId="17" fillId="0" borderId="9"/>
    <xf numFmtId="0" fontId="139" fillId="0" borderId="0"/>
    <xf numFmtId="0" fontId="17" fillId="0" borderId="0">
      <alignment horizontal="right"/>
    </xf>
    <xf numFmtId="0" fontId="17" fillId="0" borderId="5">
      <alignment horizontal="right"/>
    </xf>
    <xf numFmtId="0" fontId="17" fillId="0" borderId="5">
      <alignment horizontal="centerContinuous"/>
    </xf>
    <xf numFmtId="0" fontId="17" fillId="0" borderId="5">
      <alignment horizontal="centerContinuous"/>
    </xf>
    <xf numFmtId="0" fontId="17" fillId="0" borderId="5">
      <alignment horizontal="center"/>
    </xf>
    <xf numFmtId="0" fontId="17" fillId="0" borderId="0">
      <alignment horizontal="right"/>
    </xf>
    <xf numFmtId="0" fontId="17" fillId="0" borderId="0">
      <alignment horizontal="right"/>
    </xf>
    <xf numFmtId="15" fontId="17" fillId="0" borderId="0">
      <alignment horizontal="right"/>
    </xf>
    <xf numFmtId="15" fontId="17" fillId="0" borderId="0">
      <alignment horizontal="right"/>
    </xf>
    <xf numFmtId="0" fontId="17" fillId="51" borderId="0">
      <alignment horizontal="right"/>
    </xf>
    <xf numFmtId="0" fontId="17" fillId="0" borderId="5">
      <alignment horizontal="right"/>
    </xf>
    <xf numFmtId="0" fontId="17" fillId="0" borderId="0">
      <alignment horizontal="left"/>
    </xf>
    <xf numFmtId="0" fontId="17" fillId="0" borderId="5">
      <alignment horizontal="left"/>
    </xf>
    <xf numFmtId="0" fontId="17" fillId="10" borderId="0">
      <alignment horizontal="right"/>
    </xf>
    <xf numFmtId="0" fontId="17" fillId="10" borderId="5">
      <alignment horizontal="right"/>
    </xf>
    <xf numFmtId="0" fontId="17" fillId="10" borderId="0">
      <alignment horizontal="right"/>
    </xf>
    <xf numFmtId="0" fontId="17" fillId="10" borderId="5">
      <alignment horizontal="right"/>
    </xf>
    <xf numFmtId="0" fontId="17" fillId="10" borderId="0">
      <alignment horizontal="right"/>
    </xf>
    <xf numFmtId="0" fontId="17" fillId="56" borderId="0">
      <alignment horizontal="centerContinuous"/>
    </xf>
    <xf numFmtId="0" fontId="17" fillId="57" borderId="6">
      <alignment horizontal="center"/>
    </xf>
    <xf numFmtId="0" fontId="17" fillId="57" borderId="6">
      <alignment horizontal="center"/>
    </xf>
    <xf numFmtId="0" fontId="17" fillId="57" borderId="6">
      <alignment horizontal="center"/>
    </xf>
    <xf numFmtId="0" fontId="17" fillId="57" borderId="6">
      <alignment horizontal="center"/>
    </xf>
    <xf numFmtId="0" fontId="17" fillId="57" borderId="5">
      <alignment horizontal="center"/>
    </xf>
    <xf numFmtId="0" fontId="17" fillId="0" borderId="5"/>
    <xf numFmtId="0" fontId="17" fillId="0" borderId="0"/>
    <xf numFmtId="0" fontId="17" fillId="0" borderId="0">
      <alignment horizontal="right"/>
    </xf>
    <xf numFmtId="164" fontId="19" fillId="58" borderId="5">
      <alignment horizontal="right"/>
    </xf>
    <xf numFmtId="237" fontId="18" fillId="10" borderId="0"/>
    <xf numFmtId="165" fontId="18" fillId="10" borderId="0"/>
    <xf numFmtId="165" fontId="18" fillId="10" borderId="5"/>
    <xf numFmtId="170" fontId="18" fillId="10" borderId="5">
      <alignment horizontal="right"/>
    </xf>
    <xf numFmtId="165" fontId="18" fillId="10" borderId="8">
      <alignment horizontal="right"/>
    </xf>
    <xf numFmtId="165" fontId="18" fillId="10" borderId="8"/>
    <xf numFmtId="170" fontId="18" fillId="10" borderId="8">
      <alignment horizontal="right"/>
    </xf>
    <xf numFmtId="170" fontId="18" fillId="10" borderId="0">
      <alignment horizontal="right"/>
    </xf>
    <xf numFmtId="165" fontId="18" fillId="10" borderId="9">
      <alignment horizontal="right"/>
    </xf>
    <xf numFmtId="165" fontId="18" fillId="10" borderId="9">
      <alignment horizontal="right"/>
    </xf>
    <xf numFmtId="165" fontId="18" fillId="10" borderId="9">
      <alignment horizontal="right"/>
    </xf>
    <xf numFmtId="165" fontId="18" fillId="10" borderId="0"/>
    <xf numFmtId="165" fontId="18" fillId="10" borderId="5">
      <alignment vertical="center"/>
    </xf>
    <xf numFmtId="165" fontId="18" fillId="10" borderId="9"/>
    <xf numFmtId="165" fontId="19" fillId="10" borderId="7">
      <alignment horizontal="right"/>
    </xf>
    <xf numFmtId="165" fontId="19" fillId="10" borderId="8">
      <alignment vertical="center"/>
    </xf>
    <xf numFmtId="165" fontId="19" fillId="10" borderId="8"/>
    <xf numFmtId="165" fontId="19" fillId="10" borderId="8">
      <alignment vertical="center"/>
    </xf>
    <xf numFmtId="165" fontId="19" fillId="10" borderId="8"/>
    <xf numFmtId="165" fontId="19" fillId="10" borderId="0"/>
    <xf numFmtId="165" fontId="18" fillId="10" borderId="8">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4" fontId="18" fillId="10" borderId="5">
      <alignment horizontal="right"/>
    </xf>
    <xf numFmtId="165" fontId="19" fillId="0" borderId="8">
      <alignment vertical="center"/>
    </xf>
    <xf numFmtId="164" fontId="18" fillId="10" borderId="8">
      <alignment horizontal="right"/>
    </xf>
    <xf numFmtId="164" fontId="18" fillId="11" borderId="8">
      <alignment horizontal="right"/>
    </xf>
    <xf numFmtId="237" fontId="18" fillId="0" borderId="0"/>
    <xf numFmtId="165" fontId="18" fillId="0" borderId="0"/>
    <xf numFmtId="164" fontId="18" fillId="10" borderId="9">
      <alignment horizontal="right"/>
    </xf>
    <xf numFmtId="165" fontId="18" fillId="0" borderId="5"/>
    <xf numFmtId="168" fontId="18" fillId="10" borderId="5">
      <alignment horizontal="right"/>
    </xf>
    <xf numFmtId="238" fontId="18" fillId="10" borderId="0"/>
    <xf numFmtId="168" fontId="18" fillId="10" borderId="8">
      <alignment horizontal="right"/>
    </xf>
    <xf numFmtId="238" fontId="18" fillId="0" borderId="0"/>
    <xf numFmtId="168" fontId="18" fillId="11" borderId="8">
      <alignment horizontal="right"/>
    </xf>
    <xf numFmtId="168" fontId="18" fillId="10" borderId="9">
      <alignment horizontal="right"/>
    </xf>
    <xf numFmtId="238" fontId="18" fillId="10" borderId="0"/>
    <xf numFmtId="237" fontId="18" fillId="0" borderId="0"/>
    <xf numFmtId="237" fontId="18" fillId="0" borderId="0"/>
    <xf numFmtId="169" fontId="18" fillId="10" borderId="0"/>
    <xf numFmtId="168" fontId="19" fillId="10" borderId="0">
      <alignment horizontal="right"/>
    </xf>
    <xf numFmtId="211" fontId="18" fillId="0" borderId="0"/>
    <xf numFmtId="239" fontId="18" fillId="10" borderId="0">
      <alignment horizontal="right"/>
    </xf>
    <xf numFmtId="240" fontId="18" fillId="10" borderId="0">
      <alignment horizontal="right"/>
    </xf>
    <xf numFmtId="240" fontId="18" fillId="10" borderId="5">
      <alignment horizontal="right"/>
    </xf>
    <xf numFmtId="165" fontId="19" fillId="0" borderId="0"/>
    <xf numFmtId="165" fontId="19" fillId="0" borderId="5"/>
    <xf numFmtId="170" fontId="19" fillId="0" borderId="5">
      <alignment horizontal="right"/>
    </xf>
    <xf numFmtId="165" fontId="19" fillId="0" borderId="8">
      <alignment horizontal="right"/>
    </xf>
    <xf numFmtId="165" fontId="19" fillId="10" borderId="8"/>
    <xf numFmtId="170" fontId="19" fillId="0" borderId="8">
      <alignment horizontal="right"/>
    </xf>
    <xf numFmtId="165" fontId="19" fillId="10" borderId="8">
      <alignment horizontal="right"/>
    </xf>
    <xf numFmtId="165" fontId="19" fillId="0" borderId="9">
      <alignment horizontal="right"/>
    </xf>
    <xf numFmtId="165" fontId="19" fillId="0" borderId="9">
      <alignment horizontal="right"/>
    </xf>
    <xf numFmtId="165" fontId="19" fillId="0" borderId="9">
      <alignment horizontal="right"/>
    </xf>
    <xf numFmtId="237" fontId="19" fillId="0" borderId="8"/>
    <xf numFmtId="165" fontId="19" fillId="10" borderId="7"/>
    <xf numFmtId="165" fontId="19" fillId="0" borderId="0"/>
    <xf numFmtId="165" fontId="18" fillId="0" borderId="0">
      <alignment horizontal="right"/>
    </xf>
    <xf numFmtId="165" fontId="19" fillId="10" borderId="0"/>
    <xf numFmtId="165" fontId="19" fillId="10" borderId="0"/>
    <xf numFmtId="165" fontId="19" fillId="0" borderId="0"/>
    <xf numFmtId="165" fontId="18" fillId="0" borderId="5">
      <alignment horizontal="right"/>
    </xf>
    <xf numFmtId="165" fontId="19" fillId="0" borderId="9"/>
    <xf numFmtId="165" fontId="19" fillId="10" borderId="5"/>
    <xf numFmtId="165" fontId="18" fillId="0" borderId="7">
      <alignment horizontal="right"/>
    </xf>
    <xf numFmtId="165" fontId="19" fillId="0" borderId="8"/>
    <xf numFmtId="165" fontId="19" fillId="0" borderId="0"/>
    <xf numFmtId="165" fontId="18" fillId="0" borderId="8"/>
    <xf numFmtId="164" fontId="19" fillId="0" borderId="8">
      <alignment horizontal="right"/>
    </xf>
    <xf numFmtId="165" fontId="19" fillId="10" borderId="0"/>
    <xf numFmtId="164" fontId="19" fillId="0" borderId="9">
      <alignment horizontal="right"/>
    </xf>
    <xf numFmtId="165" fontId="19" fillId="10" borderId="5"/>
    <xf numFmtId="168" fontId="19" fillId="0" borderId="0">
      <alignment horizontal="right"/>
    </xf>
    <xf numFmtId="241" fontId="19" fillId="0" borderId="0"/>
    <xf numFmtId="168" fontId="19" fillId="0" borderId="5">
      <alignment horizontal="right"/>
    </xf>
    <xf numFmtId="168" fontId="19" fillId="0" borderId="8">
      <alignment horizontal="right"/>
    </xf>
    <xf numFmtId="168" fontId="19" fillId="11" borderId="8">
      <alignment horizontal="right"/>
    </xf>
    <xf numFmtId="168" fontId="19" fillId="0" borderId="9">
      <alignment horizontal="right"/>
    </xf>
    <xf numFmtId="239" fontId="19" fillId="0" borderId="0">
      <alignment horizontal="right"/>
    </xf>
    <xf numFmtId="165" fontId="18" fillId="0" borderId="8">
      <alignment horizontal="right"/>
    </xf>
    <xf numFmtId="240" fontId="19" fillId="0" borderId="0">
      <alignment horizontal="right"/>
    </xf>
    <xf numFmtId="240" fontId="19" fillId="0" borderId="5">
      <alignment horizontal="right"/>
    </xf>
    <xf numFmtId="242" fontId="19" fillId="0" borderId="0">
      <alignment horizontal="right"/>
    </xf>
    <xf numFmtId="166" fontId="18" fillId="10" borderId="5">
      <alignment horizontal="right"/>
    </xf>
    <xf numFmtId="242" fontId="19" fillId="0" borderId="5">
      <alignment horizontal="right"/>
    </xf>
    <xf numFmtId="166" fontId="140" fillId="10" borderId="8">
      <alignment horizontal="right"/>
    </xf>
    <xf numFmtId="242" fontId="19" fillId="10" borderId="8">
      <alignment horizontal="right"/>
    </xf>
    <xf numFmtId="166" fontId="18" fillId="11" borderId="8">
      <alignment horizontal="right"/>
    </xf>
    <xf numFmtId="166" fontId="18" fillId="10" borderId="9">
      <alignment horizontal="right"/>
    </xf>
    <xf numFmtId="242" fontId="19" fillId="0" borderId="8">
      <alignment horizontal="right"/>
    </xf>
    <xf numFmtId="237" fontId="19" fillId="0" borderId="0">
      <alignment horizontal="right"/>
    </xf>
    <xf numFmtId="167" fontId="18" fillId="10" borderId="5">
      <alignment horizontal="right"/>
    </xf>
    <xf numFmtId="167" fontId="18" fillId="10" borderId="8">
      <alignment horizontal="right"/>
    </xf>
    <xf numFmtId="167" fontId="18" fillId="11" borderId="8">
      <alignment horizontal="right"/>
    </xf>
    <xf numFmtId="167" fontId="18" fillId="10" borderId="9">
      <alignment horizontal="right"/>
    </xf>
    <xf numFmtId="166" fontId="19" fillId="10" borderId="0">
      <alignment horizontal="right"/>
    </xf>
    <xf numFmtId="167" fontId="19" fillId="10" borderId="0">
      <alignment horizontal="right"/>
    </xf>
    <xf numFmtId="243" fontId="18" fillId="10" borderId="0">
      <alignment horizontal="right"/>
    </xf>
    <xf numFmtId="243" fontId="18" fillId="10" borderId="5">
      <alignment horizontal="right"/>
    </xf>
    <xf numFmtId="10" fontId="18" fillId="10" borderId="0"/>
    <xf numFmtId="230" fontId="18" fillId="10" borderId="0"/>
    <xf numFmtId="166" fontId="19" fillId="0" borderId="5">
      <alignment horizontal="right"/>
    </xf>
    <xf numFmtId="10" fontId="19" fillId="0" borderId="0"/>
    <xf numFmtId="166" fontId="19" fillId="0" borderId="8">
      <alignment horizontal="right"/>
    </xf>
    <xf numFmtId="166" fontId="19" fillId="11" borderId="8">
      <alignment horizontal="right"/>
    </xf>
    <xf numFmtId="166" fontId="19" fillId="10" borderId="8">
      <alignment horizontal="right"/>
    </xf>
    <xf numFmtId="166" fontId="19" fillId="0" borderId="9">
      <alignment horizontal="right"/>
    </xf>
    <xf numFmtId="230" fontId="19" fillId="0" borderId="0"/>
    <xf numFmtId="10" fontId="18" fillId="10" borderId="0" applyFont="0" applyFill="0" applyBorder="0">
      <alignment vertical="center"/>
    </xf>
    <xf numFmtId="167" fontId="19" fillId="0" borderId="5">
      <alignment horizontal="right"/>
    </xf>
    <xf numFmtId="244" fontId="19" fillId="0" borderId="0" applyNumberFormat="0" applyFont="0" applyBorder="0">
      <alignment vertical="center"/>
    </xf>
    <xf numFmtId="167" fontId="19" fillId="0" borderId="8">
      <alignment horizontal="right"/>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67" fontId="19" fillId="11" borderId="8">
      <alignment horizontal="right"/>
    </xf>
    <xf numFmtId="167" fontId="19" fillId="0" borderId="9">
      <alignment horizontal="right"/>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10" borderId="8">
      <alignment horizontal="right"/>
    </xf>
    <xf numFmtId="10" fontId="19" fillId="10" borderId="8">
      <alignment horizontal="right"/>
    </xf>
    <xf numFmtId="10" fontId="18" fillId="10" borderId="8">
      <alignment horizontal="right"/>
    </xf>
    <xf numFmtId="230" fontId="18" fillId="0" borderId="0"/>
    <xf numFmtId="243" fontId="19" fillId="0" borderId="0">
      <alignment horizontal="right"/>
    </xf>
    <xf numFmtId="10" fontId="18" fillId="0" borderId="0"/>
    <xf numFmtId="243" fontId="19" fillId="0" borderId="5">
      <alignment horizontal="right"/>
    </xf>
    <xf numFmtId="164" fontId="19" fillId="58" borderId="0">
      <alignment horizontal="right"/>
    </xf>
    <xf numFmtId="164" fontId="19" fillId="0" borderId="0">
      <alignment horizontal="right"/>
    </xf>
    <xf numFmtId="0" fontId="140" fillId="0" borderId="5">
      <alignment horizontal="center"/>
    </xf>
    <xf numFmtId="0" fontId="17" fillId="0" borderId="8">
      <alignment horizontal="center"/>
    </xf>
    <xf numFmtId="0" fontId="140" fillId="0" borderId="0">
      <alignment horizontal="center"/>
    </xf>
    <xf numFmtId="0" fontId="17" fillId="0" borderId="9">
      <alignment horizontal="center"/>
    </xf>
    <xf numFmtId="0" fontId="19" fillId="0" borderId="9">
      <alignment horizontal="center"/>
    </xf>
    <xf numFmtId="0" fontId="18" fillId="0" borderId="0">
      <alignment horizontal="center"/>
    </xf>
    <xf numFmtId="0" fontId="18" fillId="0" borderId="5">
      <alignment horizontal="center"/>
    </xf>
    <xf numFmtId="0" fontId="18" fillId="0" borderId="8">
      <alignment horizontal="center"/>
    </xf>
    <xf numFmtId="0" fontId="18" fillId="0" borderId="9">
      <alignment horizontal="center"/>
    </xf>
    <xf numFmtId="0" fontId="17" fillId="0" borderId="5"/>
    <xf numFmtId="0" fontId="17" fillId="0" borderId="0"/>
    <xf numFmtId="0" fontId="17" fillId="51" borderId="5"/>
    <xf numFmtId="0" fontId="17" fillId="51" borderId="7"/>
    <xf numFmtId="0" fontId="17" fillId="51" borderId="8">
      <alignment vertical="center"/>
    </xf>
    <xf numFmtId="0" fontId="17" fillId="51" borderId="8">
      <alignment vertical="center"/>
    </xf>
    <xf numFmtId="0" fontId="14" fillId="0" borderId="0"/>
    <xf numFmtId="0" fontId="141" fillId="0" borderId="0"/>
    <xf numFmtId="0" fontId="141" fillId="0" borderId="0"/>
    <xf numFmtId="0" fontId="16" fillId="0" borderId="0"/>
    <xf numFmtId="0" fontId="142" fillId="0" borderId="0"/>
    <xf numFmtId="0" fontId="143" fillId="0" borderId="0"/>
    <xf numFmtId="0" fontId="142" fillId="0" borderId="5"/>
    <xf numFmtId="0" fontId="142" fillId="0" borderId="0"/>
    <xf numFmtId="0" fontId="144" fillId="0" borderId="0"/>
    <xf numFmtId="0" fontId="144" fillId="0" borderId="0"/>
    <xf numFmtId="164" fontId="19" fillId="58" borderId="0">
      <alignment horizontal="right"/>
    </xf>
    <xf numFmtId="164" fontId="19" fillId="0" borderId="8">
      <alignment horizontal="right"/>
    </xf>
    <xf numFmtId="164" fontId="19" fillId="0" borderId="5">
      <alignment horizontal="right"/>
    </xf>
    <xf numFmtId="164" fontId="19" fillId="58" borderId="0">
      <alignment horizontal="right"/>
    </xf>
    <xf numFmtId="0" fontId="145"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19" borderId="0" applyNumberFormat="0" applyBorder="0" applyAlignment="0" applyProtection="0"/>
    <xf numFmtId="0" fontId="145" fillId="25" borderId="0" applyNumberFormat="0" applyBorder="0" applyAlignment="0" applyProtection="0"/>
    <xf numFmtId="0" fontId="147" fillId="2" borderId="0" applyNumberFormat="0" applyBorder="0" applyAlignment="0" applyProtection="0"/>
    <xf numFmtId="37" fontId="36" fillId="0" borderId="0" applyFont="0"/>
    <xf numFmtId="37" fontId="36" fillId="0" borderId="0" applyFont="0"/>
    <xf numFmtId="245" fontId="1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204" fontId="149"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33" fillId="0" borderId="0"/>
    <xf numFmtId="0" fontId="1" fillId="0" borderId="0"/>
    <xf numFmtId="0" fontId="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xf numFmtId="0" fontId="13" fillId="0" borderId="0"/>
    <xf numFmtId="0" fontId="31" fillId="0" borderId="0"/>
    <xf numFmtId="0" fontId="31" fillId="0" borderId="0"/>
    <xf numFmtId="0" fontId="31" fillId="0" borderId="0"/>
    <xf numFmtId="0" fontId="150" fillId="0" borderId="0"/>
    <xf numFmtId="0" fontId="48" fillId="0" borderId="0"/>
    <xf numFmtId="0" fontId="150"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3" fontId="68" fillId="0" borderId="0"/>
    <xf numFmtId="0" fontId="31" fillId="0" borderId="0"/>
    <xf numFmtId="0" fontId="13" fillId="0" borderId="0" applyProtection="0"/>
    <xf numFmtId="0" fontId="13" fillId="0" borderId="0"/>
    <xf numFmtId="0" fontId="33" fillId="0" borderId="0"/>
    <xf numFmtId="0" fontId="3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applyProtection="0"/>
    <xf numFmtId="0" fontId="31" fillId="0" borderId="0"/>
    <xf numFmtId="0" fontId="3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3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applyProtection="0"/>
    <xf numFmtId="0" fontId="33" fillId="0" borderId="0"/>
    <xf numFmtId="0" fontId="26" fillId="0" borderId="0"/>
    <xf numFmtId="0" fontId="13" fillId="0" borderId="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0" fontId="70" fillId="0" borderId="0"/>
    <xf numFmtId="0" fontId="13" fillId="0" borderId="0" applyProtection="0"/>
    <xf numFmtId="0" fontId="13" fillId="0" borderId="0"/>
    <xf numFmtId="0" fontId="13"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3" fillId="0" borderId="0" applyProtection="0"/>
    <xf numFmtId="37" fontId="13" fillId="0" borderId="0"/>
    <xf numFmtId="37"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applyProtection="0"/>
    <xf numFmtId="0" fontId="1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5">
      <alignment horizontal="center"/>
    </xf>
    <xf numFmtId="0" fontId="151" fillId="59" borderId="16">
      <alignment horizontal="left" vertical="top" wrapText="1"/>
    </xf>
    <xf numFmtId="0" fontId="151" fillId="59" borderId="16">
      <alignment horizontal="left" vertical="top" wrapText="1"/>
      <protection locked="0"/>
    </xf>
    <xf numFmtId="0" fontId="152" fillId="60" borderId="0"/>
    <xf numFmtId="1" fontId="70" fillId="0" borderId="0">
      <alignment horizontal="center"/>
    </xf>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53" fillId="25"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6" applyNumberFormat="0" applyFont="0" applyAlignment="0" applyProtection="0"/>
    <xf numFmtId="0" fontId="31"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6"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246" fontId="35" fillId="0" borderId="0">
      <alignment horizontal="left"/>
    </xf>
    <xf numFmtId="0" fontId="154" fillId="0" borderId="33"/>
    <xf numFmtId="0" fontId="155" fillId="0" borderId="0">
      <alignment horizontal="center"/>
    </xf>
    <xf numFmtId="247" fontId="156" fillId="0" borderId="0" applyFont="0" applyFill="0" applyBorder="0" applyProtection="0">
      <alignment horizontal="right"/>
    </xf>
    <xf numFmtId="248" fontId="13" fillId="0" borderId="0"/>
    <xf numFmtId="249" fontId="13" fillId="0" borderId="0"/>
    <xf numFmtId="250" fontId="76" fillId="0" borderId="0"/>
    <xf numFmtId="250" fontId="76" fillId="0" borderId="0"/>
    <xf numFmtId="0" fontId="76" fillId="0" borderId="0"/>
    <xf numFmtId="40" fontId="157" fillId="0" borderId="0" applyFont="0" applyFill="0" applyBorder="0" applyAlignment="0" applyProtection="0"/>
    <xf numFmtId="38" fontId="157" fillId="0" borderId="0" applyFont="0" applyFill="0" applyBorder="0" applyAlignment="0" applyProtection="0"/>
    <xf numFmtId="0" fontId="158" fillId="0" borderId="37">
      <alignment horizontal="left" wrapText="1" indent="1"/>
    </xf>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14" borderId="38" applyNumberFormat="0" applyAlignment="0" applyProtection="0"/>
    <xf numFmtId="0" fontId="159" fillId="14" borderId="38" applyNumberFormat="0" applyAlignment="0" applyProtection="0"/>
    <xf numFmtId="0" fontId="5" fillId="14" borderId="2" applyNumberFormat="0" applyAlignment="0" applyProtection="0"/>
    <xf numFmtId="251" fontId="26" fillId="14" borderId="0">
      <alignment horizontal="right"/>
    </xf>
    <xf numFmtId="49" fontId="160" fillId="61" borderId="0">
      <alignment horizontal="center"/>
    </xf>
    <xf numFmtId="0" fontId="43" fillId="0" borderId="0" applyFill="0" applyBorder="0">
      <alignment vertical="center"/>
    </xf>
    <xf numFmtId="190" fontId="44" fillId="0" borderId="0" applyFill="0" applyBorder="0">
      <alignment horizontal="center" vertical="center"/>
    </xf>
    <xf numFmtId="223" fontId="44" fillId="0" borderId="0" applyFill="0" applyBorder="0">
      <alignment horizontal="right" vertical="center"/>
    </xf>
    <xf numFmtId="192"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6" fillId="0" borderId="0" applyFill="0" applyBorder="0">
      <alignment vertical="center"/>
    </xf>
    <xf numFmtId="0" fontId="47" fillId="0" borderId="0" applyFill="0" applyBorder="0">
      <alignment vertical="center"/>
    </xf>
    <xf numFmtId="0" fontId="44" fillId="0" borderId="0" applyFill="0" applyBorder="0">
      <alignment vertical="center"/>
    </xf>
    <xf numFmtId="0" fontId="161" fillId="49" borderId="39"/>
    <xf numFmtId="174"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0" fontId="162" fillId="14" borderId="0" applyBorder="0">
      <alignment horizontal="centerContinuous"/>
    </xf>
    <xf numFmtId="0" fontId="163" fillId="49" borderId="0" applyBorder="0">
      <alignment horizontal="centerContinuous"/>
    </xf>
    <xf numFmtId="0" fontId="164" fillId="0" borderId="0" applyFill="0" applyBorder="0">
      <alignment vertical="center"/>
    </xf>
    <xf numFmtId="252" fontId="51" fillId="40" borderId="40" applyProtection="0"/>
    <xf numFmtId="1" fontId="165" fillId="0" borderId="0" applyProtection="0">
      <alignment horizontal="right" vertical="center"/>
    </xf>
    <xf numFmtId="209" fontId="79" fillId="0" borderId="41" applyFont="0" applyFill="0" applyBorder="0" applyAlignment="0" applyProtection="0">
      <alignment horizontal="right"/>
    </xf>
    <xf numFmtId="208" fontId="58" fillId="0" borderId="0" applyFont="0" applyFill="0" applyBorder="0" applyAlignment="0" applyProtection="0"/>
    <xf numFmtId="253" fontId="13" fillId="0" borderId="0" applyFont="0" applyFill="0" applyBorder="0" applyAlignment="0" applyProtection="0"/>
    <xf numFmtId="254"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15">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256" fontId="13" fillId="0" borderId="42"/>
    <xf numFmtId="256" fontId="13" fillId="62" borderId="43"/>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13" fontId="13" fillId="0" borderId="0" applyFont="0" applyFill="0" applyProtection="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0" fontId="167" fillId="0" borderId="9">
      <alignment horizontal="center"/>
    </xf>
    <xf numFmtId="0" fontId="167" fillId="0" borderId="9">
      <alignment horizontal="center"/>
    </xf>
    <xf numFmtId="0" fontId="167" fillId="0" borderId="9">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257" fontId="76" fillId="0" borderId="0"/>
    <xf numFmtId="257" fontId="76" fillId="0" borderId="0"/>
    <xf numFmtId="0" fontId="76" fillId="0" borderId="0"/>
    <xf numFmtId="0" fontId="64" fillId="0" borderId="0"/>
    <xf numFmtId="180" fontId="48" fillId="0" borderId="0" applyFill="0" applyBorder="0">
      <alignment horizontal="right" vertical="center"/>
    </xf>
    <xf numFmtId="180" fontId="48" fillId="0" borderId="0" applyFill="0" applyBorder="0">
      <alignment horizontal="right" vertical="center"/>
    </xf>
    <xf numFmtId="180" fontId="48" fillId="0" borderId="0" applyFill="0" applyBorder="0">
      <alignment horizontal="right" vertical="center"/>
    </xf>
    <xf numFmtId="181" fontId="48" fillId="0" borderId="0" applyFill="0" applyBorder="0">
      <alignment horizontal="right" vertical="center"/>
    </xf>
    <xf numFmtId="180" fontId="48" fillId="0" borderId="0" applyFill="0" applyBorder="0">
      <alignment horizontal="right" vertical="center"/>
    </xf>
    <xf numFmtId="182"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5" fontId="48" fillId="0" borderId="0" applyFill="0" applyBorder="0">
      <alignment horizontal="right" vertical="center"/>
    </xf>
    <xf numFmtId="184"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88" fontId="48" fillId="0" borderId="0" applyFill="0" applyBorder="0">
      <alignment horizontal="right" vertical="center"/>
    </xf>
    <xf numFmtId="166"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0" fontId="173" fillId="0" borderId="0" applyFill="0" applyBorder="0">
      <alignment horizontal="left" vertical="center"/>
    </xf>
    <xf numFmtId="0" fontId="173" fillId="0" borderId="0" applyFill="0" applyBorder="0">
      <alignment horizontal="left" vertical="center"/>
    </xf>
    <xf numFmtId="0" fontId="174" fillId="0" borderId="0" applyNumberFormat="0" applyFill="0" applyBorder="0" applyAlignment="0" applyProtection="0">
      <alignment horizontal="left"/>
    </xf>
    <xf numFmtId="0" fontId="175" fillId="0" borderId="0" applyFill="0" applyBorder="0">
      <alignment horizontal="left" vertical="center"/>
    </xf>
    <xf numFmtId="0" fontId="175" fillId="0" borderId="0" applyFill="0" applyBorder="0">
      <alignment horizontal="left" vertical="center"/>
    </xf>
    <xf numFmtId="0" fontId="175" fillId="0" borderId="0" applyFill="0" applyBorder="0">
      <alignment horizontal="left" vertical="center"/>
    </xf>
    <xf numFmtId="198" fontId="13" fillId="0" borderId="0" applyFont="0" applyBorder="0" applyAlignment="0" applyProtection="0"/>
    <xf numFmtId="0" fontId="68"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pplyNumberFormat="0" applyFill="0" applyBorder="0" applyAlignment="0" applyProtection="0"/>
    <xf numFmtId="0" fontId="2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8" fontId="26" fillId="0" borderId="0"/>
    <xf numFmtId="0" fontId="23" fillId="10" borderId="47" applyFont="0" applyBorder="0"/>
    <xf numFmtId="228" fontId="176" fillId="0" borderId="0"/>
    <xf numFmtId="0" fontId="94" fillId="0" borderId="0"/>
    <xf numFmtId="0" fontId="175" fillId="0" borderId="0"/>
    <xf numFmtId="15" fontId="13" fillId="0" borderId="0"/>
    <xf numFmtId="10" fontId="13" fillId="0" borderId="0"/>
    <xf numFmtId="0" fontId="177" fillId="0" borderId="48">
      <alignment vertical="center" wrapText="1"/>
    </xf>
    <xf numFmtId="0" fontId="177" fillId="0" borderId="48">
      <alignment vertical="center" wrapText="1"/>
    </xf>
    <xf numFmtId="38" fontId="178" fillId="0" borderId="0" applyFill="0" applyBorder="0" applyAlignment="0" applyProtection="0"/>
    <xf numFmtId="254" fontId="179" fillId="0" borderId="0" applyFill="0" applyBorder="0" applyAlignment="0" applyProtection="0"/>
    <xf numFmtId="3" fontId="180" fillId="0" borderId="0"/>
    <xf numFmtId="3" fontId="181" fillId="0" borderId="49"/>
    <xf numFmtId="3" fontId="181" fillId="0" borderId="50"/>
    <xf numFmtId="3" fontId="181" fillId="0" borderId="51"/>
    <xf numFmtId="3" fontId="180" fillId="0" borderId="0"/>
    <xf numFmtId="0" fontId="182" fillId="0" borderId="0" applyBorder="0" applyProtection="0">
      <alignment vertical="center"/>
    </xf>
    <xf numFmtId="0" fontId="182" fillId="0" borderId="5" applyBorder="0" applyProtection="0">
      <alignment horizontal="right" vertical="center"/>
    </xf>
    <xf numFmtId="0" fontId="183" fillId="74" borderId="0" applyBorder="0" applyProtection="0">
      <alignment horizontal="centerContinuous" vertical="center"/>
    </xf>
    <xf numFmtId="0" fontId="183" fillId="47" borderId="5" applyBorder="0" applyProtection="0">
      <alignment horizontal="centerContinuous" vertical="center"/>
    </xf>
    <xf numFmtId="0" fontId="184" fillId="0" borderId="0" applyFill="0" applyBorder="0" applyProtection="0">
      <alignment horizontal="left"/>
    </xf>
    <xf numFmtId="0" fontId="82" fillId="0" borderId="29" applyFill="0" applyBorder="0" applyProtection="0">
      <alignment horizontal="left" vertical="top"/>
    </xf>
    <xf numFmtId="0" fontId="48" fillId="14" borderId="0"/>
    <xf numFmtId="0" fontId="48" fillId="14" borderId="0"/>
    <xf numFmtId="0" fontId="48" fillId="14" borderId="0"/>
    <xf numFmtId="0" fontId="185" fillId="0" borderId="0">
      <alignment horizontal="left"/>
    </xf>
    <xf numFmtId="0" fontId="185" fillId="0" borderId="0">
      <alignment horizontal="left"/>
    </xf>
    <xf numFmtId="49" fontId="26" fillId="0" borderId="0" applyFill="0" applyBorder="0" applyAlignment="0"/>
    <xf numFmtId="49" fontId="26" fillId="0" borderId="0" applyFill="0" applyBorder="0" applyAlignment="0"/>
    <xf numFmtId="259" fontId="58" fillId="0" borderId="0" applyFill="0" applyBorder="0" applyAlignment="0"/>
    <xf numFmtId="260" fontId="58" fillId="0" borderId="0" applyFill="0" applyBorder="0" applyAlignment="0"/>
    <xf numFmtId="0" fontId="186" fillId="0" borderId="0" applyNumberFormat="0" applyFill="0" applyBorder="0" applyAlignment="0" applyProtection="0">
      <alignment horizontal="left"/>
    </xf>
    <xf numFmtId="18" fontId="78" fillId="0" borderId="0" applyFont="0" applyFill="0" applyBorder="0" applyAlignment="0" applyProtection="0">
      <alignment horizontal="left"/>
    </xf>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48" fillId="0" borderId="6" applyNumberFormat="0" applyFont="0" applyFill="0" applyAlignment="0" applyProtection="0">
      <alignment vertical="top"/>
    </xf>
    <xf numFmtId="0" fontId="192" fillId="0" borderId="52" applyNumberFormat="0" applyFill="0" applyAlignment="0" applyProtection="0"/>
    <xf numFmtId="0" fontId="9" fillId="0" borderId="53" applyNumberFormat="0" applyFill="0" applyAlignment="0" applyProtection="0"/>
    <xf numFmtId="0" fontId="192" fillId="0" borderId="52" applyNumberFormat="0" applyFill="0" applyAlignment="0" applyProtection="0"/>
    <xf numFmtId="0" fontId="192" fillId="0" borderId="52" applyNumberFormat="0" applyFill="0" applyAlignment="0" applyProtection="0"/>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6" applyNumberFormat="0" applyFont="0" applyFill="0" applyAlignment="0" applyProtection="0">
      <alignment vertical="top"/>
    </xf>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54" applyNumberFormat="0" applyFont="0" applyFill="0" applyAlignment="0" applyProtection="0">
      <alignment vertical="top"/>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10" fontId="166" fillId="0" borderId="55" applyNumberFormat="0" applyFont="0" applyFill="0" applyAlignment="0" applyProtection="0"/>
    <xf numFmtId="0" fontId="193" fillId="0" borderId="56">
      <alignment horizontal="center"/>
    </xf>
    <xf numFmtId="261" fontId="76" fillId="0" borderId="0"/>
    <xf numFmtId="261" fontId="76" fillId="0" borderId="0"/>
    <xf numFmtId="0" fontId="76" fillId="0" borderId="0"/>
    <xf numFmtId="0" fontId="194" fillId="0" borderId="0"/>
    <xf numFmtId="39" fontId="195" fillId="0" borderId="0" applyFont="0" applyFill="0" applyBorder="0" applyAlignment="0" applyProtection="0"/>
    <xf numFmtId="262" fontId="76" fillId="0" borderId="0" applyFont="0" applyFill="0" applyBorder="0" applyAlignment="0" applyProtection="0"/>
    <xf numFmtId="263" fontId="13"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264" fontId="23" fillId="0" borderId="7"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6" fillId="0" borderId="0">
      <alignment vertical="center"/>
    </xf>
    <xf numFmtId="0" fontId="197" fillId="25" borderId="0" applyNumberFormat="0" applyBorder="0" applyAlignment="0" applyProtection="0"/>
    <xf numFmtId="0" fontId="70" fillId="19" borderId="34" applyNumberFormat="0" applyFont="0" applyAlignment="0" applyProtection="0"/>
    <xf numFmtId="0" fontId="70" fillId="19" borderId="34" applyNumberFormat="0" applyFont="0" applyAlignment="0" applyProtection="0"/>
    <xf numFmtId="0" fontId="70" fillId="19" borderId="34" applyNumberFormat="0" applyFont="0" applyAlignment="0" applyProtection="0"/>
    <xf numFmtId="165" fontId="13" fillId="0" borderId="0" applyFont="0" applyFill="0" applyBorder="0" applyAlignment="0" applyProtection="0"/>
    <xf numFmtId="0" fontId="198" fillId="0" borderId="52" applyNumberFormat="0" applyFill="0" applyAlignment="0" applyProtection="0"/>
    <xf numFmtId="0" fontId="199" fillId="16" borderId="0" applyNumberFormat="0" applyBorder="0" applyAlignment="0" applyProtection="0"/>
    <xf numFmtId="0" fontId="200" fillId="20" borderId="0" applyNumberFormat="0" applyBorder="0" applyAlignment="0" applyProtection="0"/>
    <xf numFmtId="211" fontId="13" fillId="0" borderId="0" applyFont="0" applyFill="0" applyBorder="0" applyAlignment="0" applyProtection="0"/>
    <xf numFmtId="0" fontId="201" fillId="0" borderId="0" applyNumberFormat="0" applyFill="0" applyBorder="0" applyAlignment="0" applyProtection="0"/>
    <xf numFmtId="0" fontId="202" fillId="0" borderId="23" applyNumberFormat="0" applyFill="0" applyAlignment="0" applyProtection="0"/>
    <xf numFmtId="0" fontId="203" fillId="0" borderId="25" applyNumberFormat="0" applyFill="0" applyAlignment="0" applyProtection="0"/>
    <xf numFmtId="0" fontId="204" fillId="0" borderId="27" applyNumberFormat="0" applyFill="0" applyAlignment="0" applyProtection="0"/>
    <xf numFmtId="0" fontId="204" fillId="0" borderId="0" applyNumberFormat="0" applyFill="0" applyBorder="0" applyAlignment="0" applyProtection="0"/>
    <xf numFmtId="0" fontId="205" fillId="43" borderId="18" applyNumberFormat="0" applyAlignment="0" applyProtection="0"/>
    <xf numFmtId="0" fontId="206" fillId="24" borderId="17" applyNumberFormat="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265" fontId="13" fillId="0" borderId="0" applyFont="0" applyFill="0" applyBorder="0" applyAlignment="0" applyProtection="0"/>
    <xf numFmtId="214" fontId="13" fillId="0" borderId="0" applyFon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209" fillId="17" borderId="17" applyNumberFormat="0" applyAlignment="0" applyProtection="0"/>
    <xf numFmtId="0" fontId="210" fillId="24" borderId="38" applyNumberFormat="0" applyAlignment="0" applyProtection="0"/>
    <xf numFmtId="0" fontId="211" fillId="0" borderId="32" applyNumberFormat="0" applyFill="0" applyAlignment="0" applyProtection="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Protection="0"/>
    <xf numFmtId="211" fontId="13" fillId="0" borderId="0" applyFont="0" applyFill="0" applyBorder="0" applyAlignment="0" applyProtection="0"/>
    <xf numFmtId="0" fontId="17" fillId="0" borderId="57"/>
    <xf numFmtId="165" fontId="18" fillId="10" borderId="57">
      <alignment horizontal="right"/>
    </xf>
    <xf numFmtId="165" fontId="19" fillId="0" borderId="57">
      <alignment horizontal="right"/>
    </xf>
    <xf numFmtId="164" fontId="19" fillId="0" borderId="57">
      <alignment horizontal="right"/>
    </xf>
    <xf numFmtId="0" fontId="19" fillId="0" borderId="57"/>
    <xf numFmtId="164" fontId="18" fillId="10" borderId="57">
      <alignment horizontal="right"/>
    </xf>
    <xf numFmtId="0" fontId="18" fillId="0" borderId="57">
      <alignment horizontal="center"/>
    </xf>
    <xf numFmtId="166" fontId="18" fillId="10" borderId="57">
      <alignment horizontal="right"/>
    </xf>
    <xf numFmtId="166" fontId="19" fillId="0" borderId="57">
      <alignment horizontal="right"/>
    </xf>
    <xf numFmtId="168" fontId="18" fillId="10" borderId="57">
      <alignment horizontal="right"/>
    </xf>
    <xf numFmtId="168" fontId="19" fillId="0" borderId="57">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19" fillId="0" borderId="57"/>
    <xf numFmtId="0" fontId="17" fillId="0" borderId="57"/>
    <xf numFmtId="0" fontId="17" fillId="57" borderId="54">
      <alignment horizontal="center"/>
    </xf>
    <xf numFmtId="165" fontId="18" fillId="10" borderId="57"/>
    <xf numFmtId="165" fontId="18" fillId="10" borderId="54" applyBorder="0">
      <alignment vertical="center"/>
    </xf>
    <xf numFmtId="165" fontId="19" fillId="0" borderId="57"/>
    <xf numFmtId="167" fontId="18" fillId="10" borderId="57">
      <alignment horizontal="right"/>
    </xf>
    <xf numFmtId="167" fontId="19" fillId="0" borderId="57">
      <alignment horizontal="right"/>
    </xf>
    <xf numFmtId="0" fontId="17" fillId="0" borderId="57">
      <alignment horizontal="center"/>
    </xf>
    <xf numFmtId="0" fontId="19" fillId="0" borderId="57">
      <alignment horizontal="center"/>
    </xf>
    <xf numFmtId="0" fontId="13" fillId="0" borderId="0" applyProtection="0"/>
    <xf numFmtId="0" fontId="167" fillId="0" borderId="57">
      <alignment horizontal="center"/>
    </xf>
    <xf numFmtId="165" fontId="19" fillId="0" borderId="57">
      <alignment horizontal="right"/>
    </xf>
    <xf numFmtId="0" fontId="33" fillId="2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2" fillId="21" borderId="0" applyNumberFormat="0" applyBorder="0" applyAlignment="0" applyProtection="0"/>
    <xf numFmtId="0" fontId="59" fillId="24" borderId="17" applyNumberFormat="0" applyAlignment="0" applyProtection="0"/>
    <xf numFmtId="0" fontId="59" fillId="14" borderId="17" applyNumberFormat="0" applyAlignment="0" applyProtection="0"/>
    <xf numFmtId="0" fontId="59" fillId="24" borderId="17" applyNumberFormat="0" applyAlignment="0" applyProtection="0"/>
    <xf numFmtId="0" fontId="63" fillId="42" borderId="18" applyNumberFormat="0" applyAlignment="0" applyProtection="0"/>
    <xf numFmtId="0" fontId="63" fillId="42" borderId="18" applyNumberFormat="0" applyAlignment="0" applyProtection="0"/>
    <xf numFmtId="211" fontId="24" fillId="0" borderId="0" applyFont="0" applyFill="0" applyBorder="0" applyAlignment="0" applyProtection="0"/>
    <xf numFmtId="211" fontId="31"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88" fillId="45" borderId="21" applyNumberFormat="0" applyFont="0" applyAlignment="0" applyProtection="0">
      <protection hidden="1"/>
    </xf>
    <xf numFmtId="0" fontId="23" fillId="0" borderId="0" applyFill="0" applyBorder="0">
      <alignment vertical="center"/>
    </xf>
    <xf numFmtId="0" fontId="98" fillId="0" borderId="24"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99" fillId="0" borderId="0" applyFill="0" applyBorder="0">
      <alignment vertical="center"/>
    </xf>
    <xf numFmtId="0" fontId="64" fillId="0" borderId="0" applyFill="0" applyBorder="0">
      <alignment vertical="center"/>
    </xf>
    <xf numFmtId="0" fontId="103" fillId="0" borderId="28" applyNumberFormat="0" applyFill="0" applyAlignment="0" applyProtection="0"/>
    <xf numFmtId="0" fontId="48" fillId="0" borderId="0" applyFill="0" applyBorder="0">
      <alignment vertical="center"/>
    </xf>
    <xf numFmtId="0" fontId="103" fillId="0" borderId="0" applyNumberFormat="0" applyFill="0" applyBorder="0" applyAlignment="0" applyProtection="0"/>
    <xf numFmtId="0" fontId="112" fillId="97" borderId="0"/>
    <xf numFmtId="0" fontId="113" fillId="97" borderId="0"/>
    <xf numFmtId="3" fontId="25" fillId="20" borderId="0" applyNumberFormat="0" applyFont="0" applyBorder="0" applyAlignment="0">
      <alignment vertical="top"/>
      <protection locked="0"/>
    </xf>
    <xf numFmtId="0" fontId="119" fillId="25" borderId="17" applyNumberFormat="0" applyAlignment="0" applyProtection="0"/>
    <xf numFmtId="0" fontId="17" fillId="57" borderId="54">
      <alignment horizontal="center"/>
    </xf>
    <xf numFmtId="0" fontId="17" fillId="57" borderId="54">
      <alignment horizontal="center"/>
    </xf>
    <xf numFmtId="165" fontId="18" fillId="10" borderId="54" applyBorder="0">
      <alignment vertical="center"/>
    </xf>
    <xf numFmtId="165" fontId="18" fillId="10" borderId="54" applyBorder="0">
      <alignment vertical="center"/>
    </xf>
    <xf numFmtId="0" fontId="13" fillId="0" borderId="0"/>
    <xf numFmtId="0" fontId="13" fillId="0" borderId="0"/>
    <xf numFmtId="0" fontId="13" fillId="0" borderId="0"/>
    <xf numFmtId="0" fontId="13" fillId="0" borderId="0" applyProtection="0"/>
    <xf numFmtId="0" fontId="13" fillId="0" borderId="0" applyProtection="0"/>
    <xf numFmtId="0" fontId="13" fillId="0" borderId="0"/>
    <xf numFmtId="213" fontId="68" fillId="0" borderId="0"/>
    <xf numFmtId="0" fontId="13" fillId="0" borderId="0" applyProtection="0"/>
    <xf numFmtId="0" fontId="13" fillId="0" borderId="0" applyProtection="0"/>
    <xf numFmtId="0" fontId="13" fillId="0" borderId="0" applyProtection="0"/>
    <xf numFmtId="0" fontId="24" fillId="0" borderId="0"/>
    <xf numFmtId="213" fontId="68" fillId="0" borderId="0"/>
    <xf numFmtId="0" fontId="13" fillId="19" borderId="35" applyNumberFormat="0" applyFont="0" applyAlignment="0" applyProtection="0"/>
    <xf numFmtId="0" fontId="76" fillId="19" borderId="34" applyNumberFormat="0" applyFont="0" applyAlignment="0" applyProtection="0"/>
    <xf numFmtId="0" fontId="159" fillId="14" borderId="38" applyNumberFormat="0" applyAlignment="0" applyProtection="0"/>
    <xf numFmtId="0" fontId="159" fillId="24" borderId="38" applyNumberFormat="0" applyAlignment="0" applyProtection="0"/>
    <xf numFmtId="9" fontId="13" fillId="0" borderId="0" applyFont="0" applyFill="0" applyBorder="0" applyAlignment="0" applyProtection="0"/>
    <xf numFmtId="0" fontId="13" fillId="0" borderId="0" applyFont="0" applyFill="0" applyBorder="0" applyAlignment="0" applyProtection="0"/>
    <xf numFmtId="0" fontId="192" fillId="0" borderId="53" applyNumberFormat="0" applyFill="0" applyAlignment="0" applyProtection="0"/>
    <xf numFmtId="211" fontId="13" fillId="0" borderId="0" applyFont="0" applyFill="0" applyBorder="0" applyAlignment="0" applyProtection="0"/>
    <xf numFmtId="211" fontId="31" fillId="0" borderId="0" applyFont="0" applyFill="0" applyBorder="0" applyAlignment="0" applyProtection="0"/>
    <xf numFmtId="214" fontId="13" fillId="0" borderId="0" applyFont="0" applyFill="0" applyBorder="0" applyAlignment="0" applyProtection="0"/>
    <xf numFmtId="0" fontId="136" fillId="0" borderId="0"/>
    <xf numFmtId="0" fontId="13" fillId="0" borderId="0"/>
    <xf numFmtId="0" fontId="17" fillId="57" borderId="54">
      <alignment horizontal="center"/>
    </xf>
    <xf numFmtId="165" fontId="18" fillId="10" borderId="54" applyBorder="0">
      <alignment vertical="center"/>
    </xf>
    <xf numFmtId="165" fontId="18" fillId="10" borderId="57">
      <alignment horizontal="right"/>
    </xf>
    <xf numFmtId="211" fontId="1" fillId="0" borderId="0" applyFont="0" applyFill="0" applyBorder="0" applyAlignment="0" applyProtection="0"/>
    <xf numFmtId="165" fontId="18" fillId="10" borderId="57">
      <alignment horizontal="right"/>
    </xf>
    <xf numFmtId="165" fontId="19" fillId="0" borderId="57">
      <alignment horizontal="right"/>
    </xf>
    <xf numFmtId="0" fontId="1" fillId="0" borderId="0"/>
    <xf numFmtId="0" fontId="26" fillId="0" borderId="0">
      <alignment vertical="top"/>
    </xf>
    <xf numFmtId="1" fontId="214" fillId="0" borderId="0"/>
    <xf numFmtId="211" fontId="13" fillId="0" borderId="0" applyFont="0" applyFill="0" applyBorder="0" applyAlignment="0" applyProtection="0"/>
    <xf numFmtId="0" fontId="215" fillId="0" borderId="0"/>
    <xf numFmtId="0" fontId="216" fillId="0" borderId="0"/>
    <xf numFmtId="0" fontId="215" fillId="0" borderId="0"/>
    <xf numFmtId="268" fontId="13" fillId="0" borderId="0" applyFont="0" applyFill="0" applyBorder="0" applyAlignment="0" applyProtection="0"/>
    <xf numFmtId="211" fontId="13" fillId="0" borderId="0" applyFont="0" applyFill="0" applyBorder="0" applyAlignment="0" applyProtection="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13" fillId="0" borderId="0" applyFont="0" applyFill="0" applyBorder="0" applyAlignment="0" applyProtection="0"/>
    <xf numFmtId="0" fontId="13" fillId="0" borderId="0" applyFont="0" applyFill="0" applyBorder="0" applyAlignment="0" applyProtection="0"/>
    <xf numFmtId="172" fontId="157" fillId="0" borderId="0" applyFont="0" applyFill="0" applyBorder="0" applyAlignment="0" applyProtection="0"/>
    <xf numFmtId="173"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157" fillId="0" borderId="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218" fillId="14" borderId="0" applyNumberFormat="0" applyBorder="0" applyAlignment="0" applyProtection="0"/>
    <xf numFmtId="0" fontId="31" fillId="3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78"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82"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218" fillId="9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11" fillId="85"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18"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218"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11" fillId="88"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18"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94"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21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4" fontId="13" fillId="0" borderId="0">
      <alignment horizontal="right"/>
    </xf>
    <xf numFmtId="4" fontId="13" fillId="0" borderId="0">
      <alignment horizontal="right"/>
    </xf>
    <xf numFmtId="4" fontId="13" fillId="0" borderId="0">
      <alignment horizontal="right"/>
    </xf>
    <xf numFmtId="0" fontId="69" fillId="14" borderId="0" applyNumberFormat="0" applyBorder="0" applyAlignment="0" applyProtection="0"/>
    <xf numFmtId="0" fontId="69" fillId="14" borderId="0" applyNumberFormat="0" applyBorder="0" applyAlignment="0" applyProtection="0"/>
    <xf numFmtId="0" fontId="11" fillId="79"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18" fillId="9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18"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218"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1" fillId="8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91"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1" fillId="95"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218"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220" fillId="80"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22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3" fillId="15"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221" fillId="98"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219" fillId="15" borderId="0" applyNumberFormat="0" applyBorder="0" applyAlignment="0" applyProtection="0"/>
    <xf numFmtId="0" fontId="220" fillId="83" borderId="0" applyNumberFormat="0" applyBorder="0" applyAlignment="0" applyProtection="0"/>
    <xf numFmtId="0" fontId="31" fillId="35" borderId="0" applyNumberFormat="0" applyBorder="0" applyAlignment="0" applyProtection="0"/>
    <xf numFmtId="0" fontId="219" fillId="35" borderId="0" applyNumberFormat="0" applyBorder="0" applyAlignment="0" applyProtection="0"/>
    <xf numFmtId="0" fontId="220" fillId="8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22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99" borderId="0" applyNumberFormat="0" applyBorder="0" applyAlignment="0" applyProtection="0"/>
    <xf numFmtId="0" fontId="219" fillId="99" borderId="0" applyNumberFormat="0" applyBorder="0" applyAlignment="0" applyProtection="0"/>
    <xf numFmtId="0" fontId="220" fillId="90"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221"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221"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20" fillId="92"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31" fillId="17" borderId="0" applyNumberFormat="0" applyBorder="0" applyAlignment="0" applyProtection="0"/>
    <xf numFmtId="0" fontId="219" fillId="17" borderId="0" applyNumberFormat="0" applyBorder="0" applyAlignment="0" applyProtection="0"/>
    <xf numFmtId="0" fontId="220" fillId="96"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22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7"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4" fontId="222" fillId="0" borderId="0"/>
    <xf numFmtId="0" fontId="31" fillId="29" borderId="0" applyNumberFormat="0" applyBorder="0" applyAlignment="0" applyProtection="0"/>
    <xf numFmtId="0" fontId="219" fillId="29" borderId="0" applyNumberFormat="0" applyBorder="0" applyAlignment="0" applyProtection="0"/>
    <xf numFmtId="0" fontId="220" fillId="77"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22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221" fillId="9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81" borderId="0" applyNumberFormat="0" applyBorder="0" applyAlignment="0" applyProtection="0"/>
    <xf numFmtId="0" fontId="33" fillId="37"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221"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219" fillId="37" borderId="0" applyNumberFormat="0" applyBorder="0" applyAlignment="0" applyProtection="0"/>
    <xf numFmtId="0" fontId="220" fillId="84" borderId="0" applyNumberFormat="0" applyBorder="0" applyAlignment="0" applyProtection="0"/>
    <xf numFmtId="0" fontId="31" fillId="38" borderId="0" applyNumberFormat="0" applyBorder="0" applyAlignment="0" applyProtection="0"/>
    <xf numFmtId="0" fontId="219" fillId="38" borderId="0" applyNumberFormat="0" applyBorder="0" applyAlignment="0" applyProtection="0"/>
    <xf numFmtId="0" fontId="220" fillId="87"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22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29" borderId="0" applyNumberFormat="0" applyBorder="0" applyAlignment="0" applyProtection="0"/>
    <xf numFmtId="0" fontId="22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219" fillId="29" borderId="0" applyNumberFormat="0" applyBorder="0" applyAlignment="0" applyProtection="0"/>
    <xf numFmtId="0" fontId="220" fillId="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93" borderId="0" applyNumberFormat="0" applyBorder="0" applyAlignment="0" applyProtection="0"/>
    <xf numFmtId="269" fontId="13" fillId="0" borderId="0" applyFont="0" applyFill="0" applyBorder="0" applyAlignment="0" applyProtection="0"/>
    <xf numFmtId="270" fontId="13" fillId="0" borderId="0" applyFont="0" applyFill="0" applyBorder="0" applyAlignment="0" applyProtection="0"/>
    <xf numFmtId="271" fontId="57" fillId="69" borderId="61" applyNumberFormat="0" applyFont="0" applyBorder="0" applyAlignment="0">
      <alignment vertical="top" wrapText="1"/>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81" fontId="48" fillId="0" borderId="13">
      <alignment horizontal="center" vertical="center"/>
      <protection locked="0"/>
    </xf>
    <xf numFmtId="181" fontId="48" fillId="0" borderId="13">
      <alignment horizontal="center" vertical="center"/>
      <protection locked="0"/>
    </xf>
    <xf numFmtId="183" fontId="48" fillId="0" borderId="13">
      <alignment horizontal="center" vertical="center"/>
      <protection locked="0"/>
    </xf>
    <xf numFmtId="183" fontId="48" fillId="0" borderId="13">
      <alignment horizontal="center" vertical="center"/>
      <protection locked="0"/>
    </xf>
    <xf numFmtId="185" fontId="48" fillId="0" borderId="13">
      <alignment horizontal="center" vertical="center"/>
      <protection locked="0"/>
    </xf>
    <xf numFmtId="185" fontId="48" fillId="0" borderId="13">
      <alignment horizontal="center" vertical="center"/>
      <protection locked="0"/>
    </xf>
    <xf numFmtId="187" fontId="48" fillId="0" borderId="13">
      <alignment horizontal="center" vertical="center"/>
      <protection locked="0"/>
    </xf>
    <xf numFmtId="187" fontId="48" fillId="0" borderId="13">
      <alignment horizontal="center" vertical="center"/>
      <protection locked="0"/>
    </xf>
    <xf numFmtId="188" fontId="48" fillId="0" borderId="13">
      <alignment horizontal="center" vertical="center"/>
      <protection locked="0"/>
    </xf>
    <xf numFmtId="188" fontId="48" fillId="0" borderId="13">
      <alignment horizontal="center" vertical="center"/>
      <protection locked="0"/>
    </xf>
    <xf numFmtId="189" fontId="48" fillId="0" borderId="13">
      <alignment horizontal="center" vertical="center"/>
      <protection locked="0"/>
    </xf>
    <xf numFmtId="189" fontId="48" fillId="0" borderId="13">
      <alignment horizontal="center"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0" fontId="48" fillId="0" borderId="13" applyAlignment="0">
      <protection locked="0"/>
    </xf>
    <xf numFmtId="0" fontId="48" fillId="0" borderId="13" applyAlignment="0">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181" fontId="48" fillId="0" borderId="13">
      <alignment vertical="center"/>
      <protection locked="0"/>
    </xf>
    <xf numFmtId="181" fontId="48" fillId="0" borderId="13">
      <alignment vertical="center"/>
      <protection locked="0"/>
    </xf>
    <xf numFmtId="201" fontId="48" fillId="0" borderId="13">
      <alignment horizontal="right" vertical="center"/>
      <protection locked="0"/>
    </xf>
    <xf numFmtId="201" fontId="48" fillId="0" borderId="13">
      <alignment horizontal="right" vertical="center"/>
      <protection locked="0"/>
    </xf>
    <xf numFmtId="185" fontId="48" fillId="0" borderId="13">
      <alignment vertical="center"/>
      <protection locked="0"/>
    </xf>
    <xf numFmtId="185" fontId="48" fillId="0" borderId="13">
      <alignment vertical="center"/>
      <protection locked="0"/>
    </xf>
    <xf numFmtId="187" fontId="48" fillId="0" borderId="13">
      <alignment vertical="center"/>
      <protection locked="0"/>
    </xf>
    <xf numFmtId="187" fontId="48" fillId="0" borderId="13">
      <alignment vertical="center"/>
      <protection locked="0"/>
    </xf>
    <xf numFmtId="188" fontId="48" fillId="0" borderId="13">
      <alignment vertical="center"/>
      <protection locked="0"/>
    </xf>
    <xf numFmtId="188" fontId="48" fillId="0" borderId="13">
      <alignment vertical="center"/>
      <protection locked="0"/>
    </xf>
    <xf numFmtId="189" fontId="48" fillId="0" borderId="13">
      <alignment horizontal="right" vertical="center"/>
      <protection locked="0"/>
    </xf>
    <xf numFmtId="189" fontId="48" fillId="0" borderId="13">
      <alignment horizontal="right" vertical="center"/>
      <protection locked="0"/>
    </xf>
    <xf numFmtId="272" fontId="13" fillId="0" borderId="0" applyFont="0" applyFill="0" applyBorder="0" applyAlignment="0" applyProtection="0"/>
    <xf numFmtId="265" fontId="13" fillId="0" borderId="0" applyFont="0" applyFill="0" applyBorder="0" applyAlignment="0" applyProtection="0"/>
    <xf numFmtId="0" fontId="50" fillId="0" borderId="5">
      <alignment horizontal="left" vertical="center" wrapText="1"/>
    </xf>
    <xf numFmtId="0" fontId="50" fillId="0" borderId="5">
      <alignment horizontal="left" wrapText="1" indent="2"/>
    </xf>
    <xf numFmtId="0" fontId="50" fillId="0" borderId="5">
      <alignment horizontal="left" wrapText="1" indent="2"/>
    </xf>
    <xf numFmtId="0" fontId="50" fillId="0" borderId="5">
      <alignment horizontal="left" vertical="center" wrapText="1"/>
    </xf>
    <xf numFmtId="0" fontId="50" fillId="0" borderId="5">
      <alignment horizontal="left" wrapText="1" indent="2"/>
    </xf>
    <xf numFmtId="202" fontId="51" fillId="40" borderId="16" applyProtection="0"/>
    <xf numFmtId="202" fontId="51" fillId="40" borderId="16" applyProtection="0"/>
    <xf numFmtId="0" fontId="222" fillId="10" borderId="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223" fillId="16" borderId="0" applyNumberFormat="0" applyBorder="0" applyAlignment="0" applyProtection="0"/>
    <xf numFmtId="0" fontId="224" fillId="75" borderId="0" applyNumberFormat="0" applyBorder="0" applyAlignment="0" applyProtection="0"/>
    <xf numFmtId="0" fontId="225" fillId="100" borderId="0">
      <alignment vertical="center"/>
    </xf>
    <xf numFmtId="1" fontId="226" fillId="0" borderId="0"/>
    <xf numFmtId="0" fontId="227" fillId="0" borderId="0"/>
    <xf numFmtId="0" fontId="228" fillId="101" borderId="0"/>
    <xf numFmtId="0" fontId="13" fillId="0" borderId="0" applyFill="0" applyBorder="0" applyAlignment="0"/>
    <xf numFmtId="0" fontId="13" fillId="0" borderId="0" applyFill="0" applyBorder="0" applyAlignment="0"/>
    <xf numFmtId="209"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73" fontId="228" fillId="101" borderId="0"/>
    <xf numFmtId="0" fontId="228" fillId="101" borderId="0"/>
    <xf numFmtId="0" fontId="60" fillId="99" borderId="17" applyNumberFormat="0" applyAlignment="0" applyProtection="0"/>
    <xf numFmtId="0" fontId="229" fillId="99" borderId="17" applyNumberFormat="0" applyAlignment="0" applyProtection="0"/>
    <xf numFmtId="0" fontId="230" fillId="76" borderId="1"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13" fillId="0" borderId="0" applyFill="0" applyBorder="0" applyAlignment="0"/>
    <xf numFmtId="3" fontId="13" fillId="0" borderId="0"/>
    <xf numFmtId="3" fontId="13" fillId="0" borderId="0"/>
    <xf numFmtId="3" fontId="13" fillId="0" borderId="0"/>
    <xf numFmtId="3" fontId="13" fillId="0" borderId="0"/>
    <xf numFmtId="0" fontId="48" fillId="0" borderId="0" applyNumberFormat="0" applyFont="0" applyFill="0" applyBorder="0">
      <alignment horizontal="center" vertical="center"/>
      <protection locked="0"/>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192" fillId="43" borderId="18" applyNumberFormat="0" applyAlignment="0" applyProtection="0"/>
    <xf numFmtId="0" fontId="231" fillId="43" borderId="18" applyNumberFormat="0" applyAlignment="0" applyProtection="0"/>
    <xf numFmtId="0" fontId="12" fillId="3" borderId="3"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3" fontId="232" fillId="59" borderId="15" applyFont="0" applyFill="0" applyProtection="0">
      <alignment horizontal="right"/>
    </xf>
    <xf numFmtId="274" fontId="57" fillId="69" borderId="60" applyNumberFormat="0" applyBorder="0" applyAlignment="0">
      <alignment vertical="top"/>
    </xf>
    <xf numFmtId="0" fontId="233" fillId="102" borderId="0">
      <alignment horizontal="left"/>
    </xf>
    <xf numFmtId="0" fontId="234" fillId="102" borderId="0">
      <alignment horizontal="right"/>
    </xf>
    <xf numFmtId="0" fontId="235" fillId="14" borderId="0">
      <alignment horizontal="center"/>
    </xf>
    <xf numFmtId="0" fontId="236" fillId="62" borderId="0" applyNumberFormat="0">
      <alignment horizontal="center"/>
    </xf>
    <xf numFmtId="0" fontId="234" fillId="102" borderId="0">
      <alignment horizontal="right"/>
    </xf>
    <xf numFmtId="0" fontId="235" fillId="14" borderId="0">
      <alignment horizontal="left"/>
    </xf>
    <xf numFmtId="0" fontId="237" fillId="0" borderId="62"/>
    <xf numFmtId="275" fontId="13" fillId="0" borderId="0" applyFont="0" applyFill="0" applyBorder="0" applyProtection="0">
      <alignment horizontal="right"/>
    </xf>
    <xf numFmtId="0"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0" fontId="67" fillId="0" borderId="0" applyFont="0" applyFill="0" applyBorder="0" applyAlignment="0" applyProtection="0">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238" fillId="0" borderId="0" applyFont="0" applyFill="0" applyBorder="0" applyAlignment="0" applyProtection="0"/>
    <xf numFmtId="211" fontId="23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0" fontId="13" fillId="103" borderId="0" applyNumberFormat="0" applyBorder="0" applyAlignment="0">
      <protection locked="0"/>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165" fontId="13" fillId="0" borderId="0" applyFont="0" applyFill="0" applyBorder="0" applyAlignment="0" applyProtection="0"/>
    <xf numFmtId="0" fontId="72" fillId="0" borderId="0">
      <alignment vertical="center"/>
      <protection locked="0"/>
    </xf>
    <xf numFmtId="0" fontId="72" fillId="0" borderId="0">
      <alignment vertical="center"/>
      <protection locked="0"/>
    </xf>
    <xf numFmtId="0" fontId="72" fillId="0" borderId="0">
      <alignment vertical="center"/>
      <protection locked="0"/>
    </xf>
    <xf numFmtId="0" fontId="240" fillId="0" borderId="63"/>
    <xf numFmtId="0"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67" fillId="0" borderId="0" applyFont="0" applyFill="0" applyBorder="0" applyAlignment="0" applyProtection="0">
      <alignment horizontal="right"/>
    </xf>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77" fontId="70" fillId="0" borderId="0" applyFont="0" applyFill="0" applyBorder="0" applyAlignment="0" applyProtection="0"/>
    <xf numFmtId="277" fontId="70" fillId="0" borderId="0" applyFont="0" applyFill="0" applyBorder="0" applyAlignment="0" applyProtection="0"/>
    <xf numFmtId="39" fontId="222" fillId="0" borderId="0">
      <alignment horizontal="right"/>
    </xf>
    <xf numFmtId="14" fontId="13" fillId="0" borderId="0"/>
    <xf numFmtId="0" fontId="236" fillId="101" borderId="64">
      <alignment horizontal="left"/>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15" fontId="241" fillId="10" borderId="0">
      <alignment horizontal="right"/>
    </xf>
    <xf numFmtId="0" fontId="242" fillId="104" borderId="0" applyNumberFormat="0" applyBorder="0" applyAlignment="0">
      <alignment horizontal="center"/>
    </xf>
    <xf numFmtId="0" fontId="161" fillId="102" borderId="0" applyNumberFormat="0" applyBorder="0" applyAlignment="0"/>
    <xf numFmtId="0" fontId="243" fillId="102" borderId="0">
      <alignment horizontal="centerContinuous"/>
    </xf>
    <xf numFmtId="0" fontId="244" fillId="105" borderId="65">
      <alignment horizontal="center"/>
      <protection locked="0"/>
    </xf>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5" fontId="13" fillId="0" borderId="0"/>
    <xf numFmtId="17" fontId="13" fillId="0" borderId="0"/>
    <xf numFmtId="17" fontId="13" fillId="0" borderId="0"/>
    <xf numFmtId="17" fontId="13" fillId="0" borderId="0"/>
    <xf numFmtId="17" fontId="13" fillId="0" borderId="0"/>
    <xf numFmtId="15" fontId="36" fillId="0" borderId="0" applyFont="0" applyFill="0" applyBorder="0" applyAlignment="0" applyProtection="0"/>
    <xf numFmtId="17" fontId="13" fillId="0" borderId="0"/>
    <xf numFmtId="17" fontId="13" fillId="0" borderId="0"/>
    <xf numFmtId="15" fontId="13" fillId="0" borderId="0"/>
    <xf numFmtId="278" fontId="55" fillId="0" borderId="0" applyFill="0" applyProtection="0">
      <alignment vertical="center"/>
    </xf>
    <xf numFmtId="17" fontId="13" fillId="59" borderId="0"/>
    <xf numFmtId="17" fontId="13" fillId="59" borderId="0"/>
    <xf numFmtId="17" fontId="13" fillId="59" borderId="0"/>
    <xf numFmtId="0" fontId="13" fillId="106" borderId="0" applyNumberFormat="0" applyFont="0" applyBorder="0" applyAlignment="0"/>
    <xf numFmtId="0" fontId="76" fillId="44" borderId="0">
      <alignment horizontal="center"/>
    </xf>
    <xf numFmtId="219" fontId="76" fillId="44" borderId="0">
      <alignment horizontal="center"/>
    </xf>
    <xf numFmtId="169" fontId="14" fillId="0" borderId="66" applyFill="0" applyBorder="0">
      <protection hidden="1"/>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244" fillId="106" borderId="0" applyNumberFormat="0" applyBorder="0" applyAlignment="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0" fontId="245" fillId="0" borderId="0" applyFont="0" applyFill="0" applyBorder="0" applyAlignment="0" applyProtection="0"/>
    <xf numFmtId="0" fontId="13" fillId="0" borderId="67" applyNumberFormat="0" applyFont="0" applyFill="0" applyBorder="0" applyAlignment="0" applyProtection="0"/>
    <xf numFmtId="0" fontId="13" fillId="0" borderId="67" applyNumberFormat="0" applyFont="0" applyFill="0" applyBorder="0" applyAlignment="0" applyProtection="0"/>
    <xf numFmtId="230" fontId="222" fillId="0" borderId="0" applyBorder="0"/>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2" fontId="239" fillId="0" borderId="0" applyFont="0" applyFill="0" applyBorder="0" applyAlignment="0" applyProtection="0"/>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246" fillId="0" borderId="0">
      <alignment horizontal="left"/>
      <protection locked="0"/>
    </xf>
    <xf numFmtId="274" fontId="247" fillId="46" borderId="56" applyNumberFormat="0" applyFont="0" applyBorder="0" applyAlignment="0">
      <alignment vertical="top" wrapText="1"/>
      <protection locked="0"/>
    </xf>
    <xf numFmtId="279" fontId="13" fillId="0" borderId="33" applyFont="0" applyBorder="0" applyAlignment="0">
      <alignment horizontal="right" vertical="top"/>
      <protection hidden="1"/>
    </xf>
    <xf numFmtId="10" fontId="13" fillId="0" borderId="33" applyFont="0" applyBorder="0" applyAlignment="0">
      <alignment horizontal="right" vertical="top"/>
      <protection hidden="1"/>
    </xf>
    <xf numFmtId="0" fontId="176" fillId="106" borderId="0" applyNumberFormat="0" applyFont="0" applyBorder="0" applyAlignment="0"/>
    <xf numFmtId="274" fontId="13" fillId="0" borderId="0" applyFont="0" applyBorder="0" applyAlignment="0">
      <alignment horizontal="right" vertical="top"/>
      <protection hidden="1"/>
    </xf>
    <xf numFmtId="0" fontId="76" fillId="0" borderId="0"/>
    <xf numFmtId="219" fontId="76" fillId="0" borderId="0"/>
    <xf numFmtId="0" fontId="248" fillId="0" borderId="0"/>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0" fontId="249" fillId="0" borderId="0">
      <alignment horizontal="left" indent="2"/>
    </xf>
    <xf numFmtId="0" fontId="88"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87" fillId="45" borderId="21" applyNumberFormat="0" applyFont="0" applyAlignment="0" applyProtection="0">
      <protection hidden="1"/>
    </xf>
    <xf numFmtId="0" fontId="13" fillId="10" borderId="15" applyNumberFormat="0" applyFont="0" applyBorder="0" applyAlignment="0" applyProtection="0">
      <alignment horizontal="center"/>
    </xf>
    <xf numFmtId="0" fontId="250" fillId="0" borderId="0" applyNumberFormat="0" applyFill="0" applyBorder="0" applyAlignment="0" applyProtection="0">
      <alignment horizontal="left"/>
    </xf>
    <xf numFmtId="0" fontId="89" fillId="0" borderId="5">
      <alignment horizontal="left"/>
    </xf>
    <xf numFmtId="0" fontId="251" fillId="0" borderId="0" applyNumberFormat="0" applyFill="0" applyBorder="0" applyAlignment="0" applyProtection="0">
      <alignment horizontal="left"/>
    </xf>
    <xf numFmtId="0" fontId="251"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40" fillId="0" borderId="0"/>
    <xf numFmtId="0" fontId="23" fillId="0" borderId="0" applyFill="0" applyBorder="0">
      <alignment vertical="center"/>
    </xf>
    <xf numFmtId="0" fontId="254" fillId="59" borderId="29" applyNumberFormat="0" applyFill="0" applyBorder="0" applyAlignment="0" applyProtection="0">
      <alignment horizontal="left"/>
    </xf>
    <xf numFmtId="0" fontId="23" fillId="0" borderId="0" applyFill="0" applyBorder="0" applyAlignment="0"/>
    <xf numFmtId="0" fontId="23" fillId="0" borderId="0" applyFill="0" applyBorder="0">
      <alignment vertic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99" fillId="0" borderId="0" applyFill="0" applyBorder="0">
      <alignment vertical="center"/>
    </xf>
    <xf numFmtId="0" fontId="94" fillId="0" borderId="0" applyNumberFormat="0" applyFill="0" applyBorder="0" applyAlignment="0" applyProtection="0"/>
    <xf numFmtId="0" fontId="99" fillId="0" borderId="0" applyFill="0" applyBorder="0" applyAlignment="0"/>
    <xf numFmtId="0" fontId="99" fillId="0" borderId="0" applyFill="0" applyBorder="0">
      <alignment vertic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6" fillId="47" borderId="0"/>
    <xf numFmtId="0" fontId="256" fillId="47" borderId="0"/>
    <xf numFmtId="0" fontId="64" fillId="0" borderId="0" applyFill="0" applyBorder="0">
      <alignment vertical="center"/>
    </xf>
    <xf numFmtId="0" fontId="257" fillId="0" borderId="68" applyNumberFormat="0" applyFill="0" applyAlignment="0" applyProtection="0"/>
    <xf numFmtId="0" fontId="64" fillId="0" borderId="0" applyFill="0" applyBorder="0" applyAlignment="0"/>
    <xf numFmtId="0" fontId="64" fillId="0" borderId="0" applyFill="0" applyBorder="0">
      <alignment vertical="center"/>
    </xf>
    <xf numFmtId="0" fontId="256" fillId="47" borderId="0"/>
    <xf numFmtId="0" fontId="256" fillId="47" borderId="0"/>
    <xf numFmtId="0" fontId="48" fillId="0" borderId="0" applyFill="0" applyBorder="0">
      <alignment vertical="center"/>
    </xf>
    <xf numFmtId="0" fontId="257" fillId="0" borderId="0" applyNumberFormat="0" applyFill="0" applyBorder="0" applyAlignment="0" applyProtection="0"/>
    <xf numFmtId="0" fontId="48" fillId="0" borderId="0" applyFill="0" applyBorder="0" applyAlignment="0"/>
    <xf numFmtId="0" fontId="48" fillId="0" borderId="0" applyFill="0" applyBorder="0">
      <alignment vertical="center"/>
    </xf>
    <xf numFmtId="0" fontId="256" fillId="47" borderId="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18" fillId="46" borderId="0" applyNumberFormat="0" applyBorder="0" applyProtection="0">
      <alignment horizontal="center" vertical="center" wrapText="1"/>
    </xf>
    <xf numFmtId="228" fontId="26" fillId="0" borderId="0">
      <alignment horizontal="left"/>
    </xf>
    <xf numFmtId="228" fontId="26" fillId="0" borderId="0">
      <alignment horizontal="left"/>
    </xf>
    <xf numFmtId="0" fontId="13" fillId="62" borderId="59" applyNumberFormat="0" applyFont="0" applyBorder="0" applyAlignment="0" applyProtection="0"/>
    <xf numFmtId="0" fontId="240" fillId="0" borderId="0"/>
    <xf numFmtId="3" fontId="13" fillId="68" borderId="15" applyFont="0" applyProtection="0">
      <alignment horizontal="right"/>
    </xf>
    <xf numFmtId="10" fontId="13" fillId="68" borderId="15" applyFont="0" applyProtection="0">
      <alignment horizontal="right"/>
    </xf>
    <xf numFmtId="9" fontId="13" fillId="68" borderId="15" applyFont="0" applyProtection="0">
      <alignment horizontal="right"/>
    </xf>
    <xf numFmtId="0" fontId="13" fillId="68" borderId="47" applyNumberFormat="0" applyFont="0" applyBorder="0" applyAlignment="0" applyProtection="0">
      <alignment horizontal="left"/>
    </xf>
    <xf numFmtId="0" fontId="13"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37" fontId="222" fillId="0" borderId="0" applyBorder="0"/>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10" fontId="48" fillId="41" borderId="15" applyNumberFormat="0" applyBorder="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218" fontId="118" fillId="0" borderId="0" applyFill="0" applyBorder="0" applyAlignment="0" applyProtection="0">
      <protection locked="0"/>
    </xf>
    <xf numFmtId="3" fontId="25" fillId="20" borderId="0" applyNumberFormat="0" applyFont="0" applyBorder="0" applyAlignment="0">
      <alignment vertical="top"/>
      <protection locked="0"/>
    </xf>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280" fontId="13" fillId="61" borderId="15" applyFont="0" applyAlignment="0">
      <protection locked="0"/>
    </xf>
    <xf numFmtId="3" fontId="13" fillId="61" borderId="15" applyFont="0">
      <alignment horizontal="right"/>
      <protection locked="0"/>
    </xf>
    <xf numFmtId="241" fontId="13" fillId="61" borderId="15" applyFont="0">
      <alignment horizontal="right"/>
      <protection locked="0"/>
    </xf>
    <xf numFmtId="10" fontId="13" fillId="61" borderId="15" applyFont="0">
      <alignment horizontal="right"/>
      <protection locked="0"/>
    </xf>
    <xf numFmtId="9" fontId="13" fillId="61" borderId="69" applyFont="0">
      <alignment horizontal="right"/>
      <protection locked="0"/>
    </xf>
    <xf numFmtId="0" fontId="13" fillId="61" borderId="15" applyFont="0">
      <alignment horizontal="center" wrapText="1"/>
      <protection locked="0"/>
    </xf>
    <xf numFmtId="49" fontId="13" fillId="61" borderId="15" applyFont="0" applyAlignment="0">
      <protection locked="0"/>
    </xf>
    <xf numFmtId="0" fontId="213" fillId="0" borderId="0"/>
    <xf numFmtId="0" fontId="260" fillId="10" borderId="0"/>
    <xf numFmtId="0" fontId="124" fillId="0" borderId="5"/>
    <xf numFmtId="0" fontId="125" fillId="0" borderId="5">
      <alignment horizontal="centerContinuous"/>
    </xf>
    <xf numFmtId="0" fontId="125" fillId="0" borderId="5">
      <alignment horizontal="right"/>
    </xf>
    <xf numFmtId="209" fontId="126" fillId="10" borderId="5"/>
    <xf numFmtId="209" fontId="124" fillId="0" borderId="5"/>
    <xf numFmtId="0" fontId="125" fillId="0" borderId="5"/>
    <xf numFmtId="0" fontId="233" fillId="102" borderId="0">
      <alignment horizontal="left"/>
    </xf>
    <xf numFmtId="0" fontId="261" fillId="14" borderId="0">
      <alignment horizontal="left"/>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64" fillId="0" borderId="19" applyFill="0">
      <alignment horizontal="center" vertical="center"/>
    </xf>
    <xf numFmtId="0" fontId="64" fillId="0" borderId="19" applyFill="0">
      <alignment horizontal="center" vertical="center"/>
    </xf>
    <xf numFmtId="0" fontId="64"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0" fontId="262" fillId="68" borderId="36">
      <protection locked="0"/>
    </xf>
    <xf numFmtId="38" fontId="70" fillId="0" borderId="0"/>
    <xf numFmtId="38" fontId="263" fillId="1" borderId="5"/>
    <xf numFmtId="38" fontId="263" fillId="1" borderId="5"/>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81" fontId="13" fillId="0" borderId="0" applyFont="0" applyFill="0" applyBorder="0" applyAlignment="0" applyProtection="0"/>
    <xf numFmtId="282" fontId="13" fillId="0" borderId="0" applyFont="0" applyFill="0" applyBorder="0" applyAlignment="0" applyProtection="0"/>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0" fontId="94" fillId="0" borderId="0" applyFill="0" applyBorder="0" applyAlignment="0"/>
    <xf numFmtId="0" fontId="94" fillId="0" borderId="0" applyFill="0" applyBorder="0" applyAlignment="0"/>
    <xf numFmtId="0" fontId="94" fillId="0" borderId="0" applyFill="0" applyBorder="0" applyAlignment="0"/>
    <xf numFmtId="10" fontId="76" fillId="107" borderId="70" applyBorder="0">
      <alignment horizontal="center"/>
      <protection locked="0"/>
    </xf>
    <xf numFmtId="283" fontId="13" fillId="0" borderId="0" applyFont="0" applyFill="0" applyBorder="0" applyAlignment="0" applyProtection="0"/>
    <xf numFmtId="284" fontId="13" fillId="0" borderId="0" applyFon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0" fontId="67" fillId="0" borderId="0" applyFont="0" applyFill="0" applyBorder="0" applyAlignment="0" applyProtection="0">
      <alignment horizontal="right"/>
    </xf>
    <xf numFmtId="0" fontId="134" fillId="0" borderId="0"/>
    <xf numFmtId="0" fontId="134" fillId="55" borderId="0"/>
    <xf numFmtId="0" fontId="134" fillId="55" borderId="0"/>
    <xf numFmtId="0" fontId="134" fillId="55" borderId="0"/>
    <xf numFmtId="0" fontId="134" fillId="55" borderId="0"/>
    <xf numFmtId="0" fontId="134" fillId="55" borderId="0"/>
    <xf numFmtId="0" fontId="134" fillId="55" borderId="0"/>
    <xf numFmtId="0" fontId="135" fillId="55" borderId="0"/>
    <xf numFmtId="0" fontId="135" fillId="55" borderId="0"/>
    <xf numFmtId="0" fontId="135" fillId="55" borderId="0"/>
    <xf numFmtId="0" fontId="135" fillId="55" borderId="0"/>
    <xf numFmtId="0" fontId="135" fillId="55" borderId="0"/>
    <xf numFmtId="0" fontId="135" fillId="55" borderId="0"/>
    <xf numFmtId="0" fontId="136" fillId="51" borderId="0"/>
    <xf numFmtId="0" fontId="136" fillId="51" borderId="0"/>
    <xf numFmtId="0" fontId="15" fillId="51" borderId="0" applyNumberFormat="0"/>
    <xf numFmtId="0" fontId="136" fillId="0" borderId="0"/>
    <xf numFmtId="0" fontId="136" fillId="51" borderId="0"/>
    <xf numFmtId="0" fontId="19" fillId="0" borderId="5"/>
    <xf numFmtId="0" fontId="19" fillId="0" borderId="5"/>
    <xf numFmtId="0" fontId="19" fillId="0" borderId="5">
      <alignment horizontal="right"/>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9" fillId="0" borderId="29"/>
    <xf numFmtId="0" fontId="17" fillId="0" borderId="5"/>
    <xf numFmtId="0" fontId="17" fillId="0" borderId="5">
      <alignment horizontal="right"/>
    </xf>
    <xf numFmtId="0" fontId="17" fillId="0" borderId="5">
      <alignment horizontal="center"/>
    </xf>
    <xf numFmtId="0" fontId="17" fillId="0" borderId="5">
      <alignment horizontal="right"/>
    </xf>
    <xf numFmtId="0" fontId="17" fillId="0" borderId="5">
      <alignment horizontal="right"/>
    </xf>
    <xf numFmtId="0" fontId="17" fillId="0" borderId="5">
      <alignment horizontal="left"/>
    </xf>
    <xf numFmtId="0" fontId="17" fillId="0" borderId="5">
      <alignment horizontal="left"/>
    </xf>
    <xf numFmtId="0" fontId="17" fillId="10" borderId="5">
      <alignment horizontal="right"/>
    </xf>
    <xf numFmtId="0" fontId="17" fillId="10" borderId="5">
      <alignment horizontal="right"/>
    </xf>
    <xf numFmtId="0" fontId="17" fillId="57" borderId="5">
      <alignment horizontal="center"/>
    </xf>
    <xf numFmtId="0" fontId="17" fillId="0" borderId="5"/>
    <xf numFmtId="164" fontId="19" fillId="58" borderId="5">
      <alignment horizontal="right"/>
    </xf>
    <xf numFmtId="0" fontId="18" fillId="10" borderId="0"/>
    <xf numFmtId="165" fontId="18" fillId="10" borderId="5">
      <alignment horizontal="right"/>
    </xf>
    <xf numFmtId="165" fontId="18" fillId="10" borderId="5"/>
    <xf numFmtId="170" fontId="18" fillId="10" borderId="5">
      <alignment horizontal="right"/>
    </xf>
    <xf numFmtId="165" fontId="18" fillId="10" borderId="5">
      <alignment vertical="center"/>
    </xf>
    <xf numFmtId="165" fontId="19" fillId="10" borderId="5">
      <alignment horizontal="right"/>
    </xf>
    <xf numFmtId="165" fontId="19" fillId="10" borderId="8">
      <alignment vertical="center"/>
    </xf>
    <xf numFmtId="165" fontId="19" fillId="10" borderId="8">
      <alignment vertical="center"/>
    </xf>
    <xf numFmtId="164" fontId="18" fillId="10" borderId="5">
      <alignment horizontal="right"/>
    </xf>
    <xf numFmtId="165" fontId="18" fillId="0" borderId="5"/>
    <xf numFmtId="168" fontId="18" fillId="10" borderId="5">
      <alignment horizontal="right"/>
    </xf>
    <xf numFmtId="240" fontId="18" fillId="10" borderId="5">
      <alignment horizontal="right"/>
    </xf>
    <xf numFmtId="165" fontId="19" fillId="0" borderId="5">
      <alignment horizontal="right"/>
    </xf>
    <xf numFmtId="165" fontId="19" fillId="0" borderId="5"/>
    <xf numFmtId="170" fontId="19" fillId="0" borderId="5">
      <alignment horizontal="right"/>
    </xf>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237" fontId="19" fillId="0" borderId="8"/>
    <xf numFmtId="165" fontId="18" fillId="0" borderId="5">
      <alignment horizontal="right"/>
    </xf>
    <xf numFmtId="165" fontId="19" fillId="10" borderId="5"/>
    <xf numFmtId="164" fontId="19" fillId="0" borderId="5">
      <alignment horizontal="right"/>
    </xf>
    <xf numFmtId="165" fontId="19" fillId="10" borderId="5"/>
    <xf numFmtId="168" fontId="19" fillId="0" borderId="5">
      <alignment horizontal="right"/>
    </xf>
    <xf numFmtId="240" fontId="19" fillId="0" borderId="5">
      <alignment horizontal="right"/>
    </xf>
    <xf numFmtId="0" fontId="19" fillId="0" borderId="0">
      <alignment horizontal="right"/>
    </xf>
    <xf numFmtId="166" fontId="18" fillId="10" borderId="5">
      <alignment horizontal="right"/>
    </xf>
    <xf numFmtId="0" fontId="19" fillId="0" borderId="5">
      <alignment horizontal="right"/>
    </xf>
    <xf numFmtId="0" fontId="19" fillId="0" borderId="5">
      <alignment horizontal="right"/>
    </xf>
    <xf numFmtId="242" fontId="19" fillId="0" borderId="5">
      <alignment horizontal="right"/>
    </xf>
    <xf numFmtId="242" fontId="19" fillId="0" borderId="5">
      <alignment horizontal="right"/>
    </xf>
    <xf numFmtId="0" fontId="19" fillId="0" borderId="8">
      <alignment horizontal="right"/>
    </xf>
    <xf numFmtId="242" fontId="19" fillId="0" borderId="8">
      <alignment horizontal="right"/>
    </xf>
    <xf numFmtId="167" fontId="18" fillId="10" borderId="5">
      <alignment horizontal="right"/>
    </xf>
    <xf numFmtId="243" fontId="18" fillId="10" borderId="5">
      <alignment horizontal="right"/>
    </xf>
    <xf numFmtId="166" fontId="19" fillId="0" borderId="5">
      <alignment horizontal="right"/>
    </xf>
    <xf numFmtId="167" fontId="19" fillId="0" borderId="5">
      <alignment horizontal="right"/>
    </xf>
    <xf numFmtId="10" fontId="19" fillId="10" borderId="8">
      <alignment horizontal="right"/>
    </xf>
    <xf numFmtId="243" fontId="19" fillId="0" borderId="5">
      <alignment horizontal="right"/>
    </xf>
    <xf numFmtId="0" fontId="140" fillId="0" borderId="5">
      <alignment horizontal="center"/>
    </xf>
    <xf numFmtId="0" fontId="17" fillId="0" borderId="5">
      <alignment horizontal="center"/>
    </xf>
    <xf numFmtId="0" fontId="19" fillId="0" borderId="5">
      <alignment horizontal="center"/>
    </xf>
    <xf numFmtId="0" fontId="18" fillId="0" borderId="5">
      <alignment horizontal="center"/>
    </xf>
    <xf numFmtId="0" fontId="17" fillId="0" borderId="5"/>
    <xf numFmtId="0" fontId="17" fillId="51" borderId="5"/>
    <xf numFmtId="0" fontId="141" fillId="0" borderId="0"/>
    <xf numFmtId="0" fontId="142" fillId="0" borderId="5"/>
    <xf numFmtId="164" fontId="19" fillId="0" borderId="5">
      <alignment horizontal="right"/>
    </xf>
    <xf numFmtId="0" fontId="260" fillId="10" borderId="0"/>
    <xf numFmtId="37" fontId="36" fillId="0" borderId="0" applyFont="0"/>
    <xf numFmtId="37" fontId="36" fillId="0" borderId="0" applyFont="0"/>
    <xf numFmtId="37" fontId="36" fillId="0" borderId="0" applyFont="0"/>
    <xf numFmtId="37" fontId="36" fillId="0" borderId="0" applyFont="0"/>
    <xf numFmtId="37" fontId="36" fillId="0" borderId="0" applyFont="0"/>
    <xf numFmtId="37" fontId="36" fillId="0" borderId="0" applyFont="0"/>
    <xf numFmtId="1" fontId="13" fillId="0" borderId="0"/>
    <xf numFmtId="1" fontId="13" fillId="0" borderId="0"/>
    <xf numFmtId="1" fontId="13" fillId="0" borderId="0"/>
    <xf numFmtId="285" fontId="13" fillId="0" borderId="0"/>
    <xf numFmtId="0" fontId="13" fillId="0" borderId="0"/>
    <xf numFmtId="0" fontId="13" fillId="0" borderId="0"/>
    <xf numFmtId="0" fontId="1" fillId="0" borderId="0"/>
    <xf numFmtId="0" fontId="1" fillId="0" borderId="0"/>
    <xf numFmtId="0" fontId="264" fillId="0" borderId="0"/>
    <xf numFmtId="0" fontId="13" fillId="0" borderId="0"/>
    <xf numFmtId="0" fontId="13" fillId="0" borderId="0"/>
    <xf numFmtId="204" fontId="149" fillId="0" borderId="0" applyFill="0" applyBorder="0" applyAlignment="0"/>
    <xf numFmtId="0" fontId="13" fillId="0" borderId="0"/>
    <xf numFmtId="0" fontId="13" fillId="0" borderId="0"/>
    <xf numFmtId="213" fontId="68"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13" fillId="0" borderId="0"/>
    <xf numFmtId="0" fontId="13" fillId="0" borderId="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applyProtection="0"/>
    <xf numFmtId="213" fontId="6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5" fillId="1" borderId="0"/>
    <xf numFmtId="0" fontId="13" fillId="0" borderId="0"/>
    <xf numFmtId="0" fontId="266" fillId="0" borderId="0"/>
    <xf numFmtId="0" fontId="13" fillId="19" borderId="35" applyNumberFormat="0" applyFont="0" applyAlignment="0" applyProtection="0"/>
    <xf numFmtId="0" fontId="154" fillId="0" borderId="33"/>
    <xf numFmtId="0" fontId="76" fillId="0" borderId="0"/>
    <xf numFmtId="250" fontId="76" fillId="0" borderId="0"/>
    <xf numFmtId="0" fontId="13" fillId="0" borderId="67" applyNumberFormat="0" applyFont="0" applyFill="0" applyBorder="0" applyAlignment="0" applyProtection="0"/>
    <xf numFmtId="0" fontId="13" fillId="0" borderId="67" applyNumberFormat="0" applyFont="0" applyFill="0" applyBorder="0" applyAlignment="0" applyProtection="0"/>
    <xf numFmtId="3" fontId="13" fillId="9" borderId="15">
      <alignment horizontal="right"/>
      <protection locked="0"/>
    </xf>
    <xf numFmtId="241" fontId="13" fillId="9" borderId="15">
      <alignment horizontal="right"/>
      <protection locked="0"/>
    </xf>
    <xf numFmtId="10" fontId="13" fillId="9" borderId="15" applyFont="0">
      <alignment horizontal="right"/>
      <protection locked="0"/>
    </xf>
    <xf numFmtId="9" fontId="13" fillId="9" borderId="15">
      <alignment horizontal="right"/>
      <protection locked="0"/>
    </xf>
    <xf numFmtId="0" fontId="13" fillId="9" borderId="15">
      <alignment horizontal="center" wrapText="1"/>
    </xf>
    <xf numFmtId="0" fontId="13" fillId="9" borderId="15" applyNumberFormat="0" applyFont="0">
      <alignment horizontal="center" wrapText="1"/>
      <protection locked="0"/>
    </xf>
    <xf numFmtId="251" fontId="267" fillId="14" borderId="0">
      <alignment horizontal="right"/>
    </xf>
    <xf numFmtId="0" fontId="268" fillId="108" borderId="0">
      <alignment horizont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269" fillId="49" borderId="0"/>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0" fontId="270" fillId="14" borderId="0" applyBorder="0">
      <alignment horizontal="centerContinuous"/>
    </xf>
    <xf numFmtId="0" fontId="271" fillId="49" borderId="0" applyBorder="0">
      <alignment horizontal="centerContinuous"/>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3" fillId="0" borderId="71" applyNumberFormat="0" applyFont="0" applyFill="0" applyBorder="0" applyAlignment="0" applyProtection="0"/>
    <xf numFmtId="0" fontId="13" fillId="0" borderId="71" applyNumberFormat="0" applyFont="0" applyFill="0" applyBorder="0" applyAlignment="0" applyProtection="0"/>
    <xf numFmtId="0" fontId="13" fillId="0" borderId="72" applyNumberFormat="0" applyFont="0" applyFill="0" applyAlignment="0" applyProtection="0"/>
    <xf numFmtId="252" fontId="51" fillId="40" borderId="40" applyProtection="0"/>
    <xf numFmtId="0" fontId="13" fillId="59" borderId="0">
      <alignment vertical="top"/>
    </xf>
    <xf numFmtId="286" fontId="222" fillId="0" borderId="57" applyBorder="0"/>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52" fontId="51" fillId="40" borderId="40" applyProtection="0"/>
    <xf numFmtId="286" fontId="222" fillId="0" borderId="57" applyBorder="0"/>
    <xf numFmtId="252" fontId="51" fillId="40" borderId="40" applyProtection="0"/>
    <xf numFmtId="252" fontId="51" fillId="40" borderId="40" applyProtection="0"/>
    <xf numFmtId="286" fontId="222" fillId="0" borderId="57" applyBorder="0"/>
    <xf numFmtId="0" fontId="272" fillId="109" borderId="0" applyNumberFormat="0" applyBorder="0" applyAlignment="0"/>
    <xf numFmtId="230" fontId="13" fillId="0" borderId="0">
      <alignment horizontal="center"/>
    </xf>
    <xf numFmtId="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4" fillId="0" borderId="0" applyFill="0" applyBorder="0">
      <alignment horizontal="right" vertical="center"/>
    </xf>
    <xf numFmtId="0" fontId="64" fillId="0" borderId="0" applyFill="0" applyBorder="0">
      <alignment horizontal="right" vertical="center"/>
    </xf>
    <xf numFmtId="0" fontId="64" fillId="0" borderId="0" applyFill="0" applyBorder="0">
      <alignment horizontal="right" vertical="center"/>
    </xf>
    <xf numFmtId="256" fontId="13" fillId="0" borderId="42"/>
    <xf numFmtId="256" fontId="13" fillId="0" borderId="42"/>
    <xf numFmtId="256" fontId="13" fillId="62" borderId="43"/>
    <xf numFmtId="256" fontId="13" fillId="62" borderId="43"/>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87" fontId="273" fillId="0" borderId="0" applyFill="0" applyBorder="0">
      <alignment horizontal="right" vertical="center"/>
    </xf>
    <xf numFmtId="288" fontId="273" fillId="0" borderId="0" applyFill="0" applyBorder="0">
      <alignment horizontal="right" vertical="center"/>
    </xf>
    <xf numFmtId="0" fontId="249" fillId="0" borderId="0" applyFill="0" applyBorder="0">
      <alignment vertical="center"/>
    </xf>
    <xf numFmtId="0" fontId="236" fillId="0" borderId="0" applyFill="0" applyBorder="0">
      <alignment vertical="center"/>
    </xf>
    <xf numFmtId="0" fontId="274" fillId="0" borderId="0" applyFill="0" applyBorder="0">
      <alignment vertical="center"/>
    </xf>
    <xf numFmtId="0" fontId="273" fillId="0" borderId="0" applyFill="0" applyBorder="0">
      <alignment vertical="center"/>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275" fillId="0" borderId="0" applyFill="0" applyBorder="0">
      <alignment horizontal="left" vertical="center"/>
      <protection locked="0"/>
    </xf>
    <xf numFmtId="0" fontId="276" fillId="0" borderId="0" applyFill="0" applyBorder="0">
      <alignment horizontal="left" vertical="center"/>
    </xf>
    <xf numFmtId="184" fontId="273" fillId="0" borderId="0" applyFill="0" applyBorder="0">
      <alignment horizontal="right" vertical="center"/>
    </xf>
    <xf numFmtId="0" fontId="273" fillId="0" borderId="0" applyFill="0" applyBorder="0">
      <alignment vertical="center"/>
    </xf>
    <xf numFmtId="267" fontId="273" fillId="0" borderId="0" applyFill="0" applyBorder="0">
      <alignment horizontal="right" vertical="center"/>
    </xf>
    <xf numFmtId="166" fontId="273" fillId="0" borderId="0" applyFill="0" applyBorder="0">
      <alignment horizontal="right" vertical="center"/>
    </xf>
    <xf numFmtId="0" fontId="274" fillId="0" borderId="0" applyFill="0" applyBorder="0">
      <alignment vertical="center"/>
    </xf>
    <xf numFmtId="267" fontId="277" fillId="0" borderId="0" applyFill="0" applyBorder="0">
      <alignment horizontal="left" vertical="center"/>
    </xf>
    <xf numFmtId="0" fontId="278" fillId="0" borderId="0" applyFill="0" applyBorder="0">
      <alignment horizontal="left" vertical="center"/>
    </xf>
    <xf numFmtId="189" fontId="273" fillId="0" borderId="0" applyFill="0" applyBorder="0">
      <alignment horizontal="right" vertical="center"/>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0" borderId="0"/>
    <xf numFmtId="257" fontId="76" fillId="0" borderId="0"/>
    <xf numFmtId="0" fontId="236" fillId="10" borderId="0"/>
    <xf numFmtId="0" fontId="236" fillId="101" borderId="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89" fontId="13" fillId="0" borderId="0" applyFont="0" applyFill="0" applyBorder="0" applyAlignment="0"/>
    <xf numFmtId="0" fontId="261" fillId="25" borderId="0">
      <alignment horizontal="center"/>
    </xf>
    <xf numFmtId="49" fontId="279" fillId="14" borderId="0">
      <alignment horizontal="center"/>
    </xf>
    <xf numFmtId="0" fontId="228" fillId="9" borderId="0"/>
    <xf numFmtId="181" fontId="48" fillId="0" borderId="0" applyFill="0" applyBorder="0">
      <alignment horizontal="right" vertical="center"/>
    </xf>
    <xf numFmtId="181" fontId="48" fillId="0" borderId="0" applyFill="0" applyBorder="0">
      <alignment horizontal="right" vertical="center"/>
    </xf>
    <xf numFmtId="18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0" fontId="280" fillId="109" borderId="0" applyNumberFormat="0" applyBorder="0" applyAlignment="0"/>
    <xf numFmtId="0" fontId="234" fillId="102" borderId="0">
      <alignment horizontal="center"/>
    </xf>
    <xf numFmtId="0" fontId="234" fillId="102" borderId="0">
      <alignment horizontal="centerContinuous"/>
    </xf>
    <xf numFmtId="0" fontId="281" fillId="14" borderId="0">
      <alignment horizontal="left"/>
    </xf>
    <xf numFmtId="49" fontId="281" fillId="14" borderId="0">
      <alignment horizontal="center"/>
    </xf>
    <xf numFmtId="0" fontId="233" fillId="102" borderId="0">
      <alignment horizontal="left"/>
    </xf>
    <xf numFmtId="49" fontId="281" fillId="14" borderId="0">
      <alignment horizontal="left"/>
    </xf>
    <xf numFmtId="0" fontId="233" fillId="102" borderId="0">
      <alignment horizontal="centerContinuous"/>
    </xf>
    <xf numFmtId="0" fontId="233" fillId="102" borderId="0">
      <alignment horizontal="right"/>
    </xf>
    <xf numFmtId="49" fontId="261" fillId="14" borderId="0">
      <alignment horizontal="left"/>
    </xf>
    <xf numFmtId="0" fontId="234" fillId="102" borderId="0">
      <alignment horizontal="right"/>
    </xf>
    <xf numFmtId="0" fontId="236" fillId="101" borderId="0"/>
    <xf numFmtId="0" fontId="281" fillId="17" borderId="0">
      <alignment horizontal="center"/>
    </xf>
    <xf numFmtId="0" fontId="282" fillId="17" borderId="0">
      <alignment horizont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xf>
    <xf numFmtId="4" fontId="169" fillId="46" borderId="44" applyNumberFormat="0" applyProtection="0">
      <alignment horizontal="left" vertical="center" indent="1"/>
    </xf>
    <xf numFmtId="4" fontId="169" fillId="46" borderId="44" applyNumberFormat="0" applyProtection="0">
      <alignment horizontal="left" vertical="center"/>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xf>
    <xf numFmtId="4" fontId="164" fillId="62" borderId="0" applyNumberFormat="0" applyProtection="0">
      <alignment horizontal="left" vertical="center" indent="1"/>
    </xf>
    <xf numFmtId="4" fontId="164" fillId="62" borderId="0" applyNumberFormat="0" applyProtection="0">
      <alignment horizontal="left" vertical="center"/>
    </xf>
    <xf numFmtId="4" fontId="164" fillId="63" borderId="0" applyNumberFormat="0" applyProtection="0">
      <alignment horizontal="left" vertical="center"/>
    </xf>
    <xf numFmtId="4" fontId="164" fillId="63" borderId="0" applyNumberFormat="0" applyProtection="0">
      <alignment horizontal="left" vertical="center" indent="1"/>
    </xf>
    <xf numFmtId="4" fontId="164" fillId="63" borderId="0" applyNumberFormat="0" applyProtection="0">
      <alignment horizontal="lef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xf>
    <xf numFmtId="4" fontId="26" fillId="62" borderId="0" applyNumberFormat="0" applyProtection="0">
      <alignment horizontal="left" vertical="center" indent="1"/>
    </xf>
    <xf numFmtId="4" fontId="26" fillId="62" borderId="0" applyNumberFormat="0" applyProtection="0">
      <alignment horizontal="left" vertical="center"/>
    </xf>
    <xf numFmtId="4" fontId="26" fillId="63" borderId="0" applyNumberFormat="0" applyProtection="0">
      <alignment horizontal="left" vertical="center"/>
    </xf>
    <xf numFmtId="4" fontId="26" fillId="63" borderId="0" applyNumberFormat="0" applyProtection="0">
      <alignment horizontal="left" vertical="center" indent="1"/>
    </xf>
    <xf numFmtId="4" fontId="26" fillId="63" borderId="0" applyNumberFormat="0" applyProtection="0">
      <alignment horizontal="lef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xf>
    <xf numFmtId="4" fontId="164" fillId="62" borderId="46" applyNumberFormat="0" applyProtection="0">
      <alignment horizontal="left" vertical="center" indent="1"/>
    </xf>
    <xf numFmtId="4" fontId="164" fillId="62" borderId="46" applyNumberFormat="0" applyProtection="0">
      <alignment horizontal="lef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290" fontId="13" fillId="59" borderId="15">
      <alignment horizontal="center"/>
    </xf>
    <xf numFmtId="3" fontId="13" fillId="59" borderId="15" applyFont="0">
      <alignment horizontal="right"/>
    </xf>
    <xf numFmtId="291" fontId="13" fillId="59" borderId="15" applyFont="0">
      <alignment horizontal="right"/>
    </xf>
    <xf numFmtId="241" fontId="13" fillId="59" borderId="15" applyFont="0">
      <alignment horizontal="right"/>
    </xf>
    <xf numFmtId="10" fontId="13" fillId="59" borderId="15" applyFont="0">
      <alignment horizontal="right"/>
    </xf>
    <xf numFmtId="9" fontId="13" fillId="59" borderId="15" applyFont="0">
      <alignment horizontal="right"/>
    </xf>
    <xf numFmtId="292" fontId="13" fillId="59" borderId="15" applyFont="0">
      <alignment horizontal="center" wrapText="1"/>
    </xf>
    <xf numFmtId="0" fontId="13" fillId="62" borderId="0" applyNumberFormat="0" applyBorder="0" applyProtection="0">
      <alignment horizontal="center"/>
    </xf>
    <xf numFmtId="0" fontId="222" fillId="101" borderId="0"/>
    <xf numFmtId="0" fontId="13" fillId="0" borderId="0">
      <alignment horizontal="left" wrapText="1"/>
    </xf>
    <xf numFmtId="0" fontId="26" fillId="0" borderId="0">
      <alignment vertical="top"/>
    </xf>
    <xf numFmtId="0" fontId="26" fillId="0" borderId="0">
      <alignment vertical="top"/>
    </xf>
    <xf numFmtId="258" fontId="26" fillId="0" borderId="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175" fillId="0" borderId="0"/>
    <xf numFmtId="15" fontId="13" fillId="0" borderId="0"/>
    <xf numFmtId="15" fontId="13" fillId="0" borderId="0"/>
    <xf numFmtId="15" fontId="13" fillId="0" borderId="0"/>
    <xf numFmtId="15" fontId="13" fillId="0" borderId="0"/>
    <xf numFmtId="15" fontId="13" fillId="0" borderId="0"/>
    <xf numFmtId="15" fontId="13" fillId="0" borderId="0"/>
    <xf numFmtId="15"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0" fontId="284" fillId="0" borderId="0">
      <alignment horizontal="left"/>
    </xf>
    <xf numFmtId="0" fontId="236" fillId="0" borderId="0">
      <alignment horizontal="left" indent="1"/>
    </xf>
    <xf numFmtId="1" fontId="13" fillId="110" borderId="15" applyFont="0">
      <alignment horizontal="right"/>
    </xf>
    <xf numFmtId="293" fontId="13" fillId="110" borderId="15" applyFont="0"/>
    <xf numFmtId="9" fontId="13" fillId="110" borderId="15" applyFont="0">
      <alignment horizontal="right"/>
    </xf>
    <xf numFmtId="294" fontId="13" fillId="110" borderId="15" applyFont="0">
      <alignment horizontal="right"/>
    </xf>
    <xf numFmtId="10" fontId="13" fillId="110" borderId="15" applyFont="0">
      <alignment horizontal="right"/>
    </xf>
    <xf numFmtId="0" fontId="13" fillId="110" borderId="15" applyFont="0">
      <alignment horizontal="center" wrapText="1"/>
    </xf>
    <xf numFmtId="49" fontId="13" fillId="110" borderId="15" applyFont="0"/>
    <xf numFmtId="293" fontId="13" fillId="111" borderId="15" applyFont="0"/>
    <xf numFmtId="9" fontId="13" fillId="111" borderId="15" applyFont="0">
      <alignment horizontal="right"/>
    </xf>
    <xf numFmtId="293" fontId="13" fillId="65" borderId="15" applyFont="0">
      <alignment horizontal="right"/>
    </xf>
    <xf numFmtId="1" fontId="13" fillId="65" borderId="15" applyFont="0">
      <alignment horizontal="right"/>
    </xf>
    <xf numFmtId="293" fontId="13" fillId="65" borderId="15" applyFont="0"/>
    <xf numFmtId="241" fontId="13" fillId="65" borderId="15" applyFont="0"/>
    <xf numFmtId="10" fontId="13" fillId="65" borderId="15" applyFont="0">
      <alignment horizontal="right"/>
    </xf>
    <xf numFmtId="9" fontId="13" fillId="65" borderId="15" applyFont="0">
      <alignment horizontal="right"/>
    </xf>
    <xf numFmtId="294" fontId="13" fillId="65" borderId="15" applyFont="0">
      <alignment horizontal="right"/>
    </xf>
    <xf numFmtId="10" fontId="13" fillId="65" borderId="73" applyFont="0">
      <alignment horizontal="right"/>
    </xf>
    <xf numFmtId="0" fontId="13" fillId="65" borderId="15" applyFont="0">
      <alignment horizontal="center" wrapText="1"/>
      <protection locked="0"/>
    </xf>
    <xf numFmtId="49" fontId="13" fillId="65" borderId="15" applyFont="0"/>
    <xf numFmtId="0" fontId="285" fillId="106" borderId="0" applyNumberFormat="0" applyBorder="0" applyAlignment="0"/>
    <xf numFmtId="49" fontId="222" fillId="0" borderId="0"/>
    <xf numFmtId="0" fontId="182" fillId="0" borderId="5" applyBorder="0" applyProtection="0">
      <alignment horizontal="right" vertical="center"/>
    </xf>
    <xf numFmtId="0" fontId="183" fillId="47" borderId="5" applyBorder="0" applyProtection="0">
      <alignment horizontal="centerContinuous" vertical="center"/>
    </xf>
    <xf numFmtId="0" fontId="64" fillId="0" borderId="0" applyBorder="0" applyProtection="0">
      <alignment horizontal="left"/>
    </xf>
    <xf numFmtId="0" fontId="26" fillId="0" borderId="0" applyFill="0" applyBorder="0" applyAlignment="0"/>
    <xf numFmtId="295" fontId="13" fillId="0" borderId="0" applyFill="0" applyBorder="0" applyAlignment="0"/>
    <xf numFmtId="0" fontId="185" fillId="0" borderId="0">
      <alignment horizontal="left"/>
    </xf>
    <xf numFmtId="296" fontId="227" fillId="0" borderId="0"/>
    <xf numFmtId="0" fontId="286" fillId="0" borderId="0">
      <alignment horizontal="center"/>
    </xf>
    <xf numFmtId="0" fontId="249" fillId="0" borderId="0">
      <alignment horizontal="center"/>
    </xf>
    <xf numFmtId="0" fontId="287" fillId="112" borderId="0">
      <alignment horizontal="centerContinuous"/>
    </xf>
    <xf numFmtId="0" fontId="288" fillId="24" borderId="0" applyNumberFormat="0" applyBorder="0" applyAlignment="0">
      <alignment horizontal="center"/>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14" fillId="55" borderId="0" applyBorder="0"/>
    <xf numFmtId="0" fontId="240" fillId="0" borderId="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289" fillId="0" borderId="0" applyNumberFormat="0" applyFill="0" applyBorder="0" applyAlignment="0" applyProtection="0">
      <alignment horizontal="left"/>
    </xf>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2" fillId="0" borderId="54"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0">
      <alignment horizontal="left"/>
    </xf>
    <xf numFmtId="0" fontId="222" fillId="0" borderId="0" applyNumberFormat="0" applyFill="0" applyBorder="0" applyAlignment="0" applyProtection="0">
      <alignment horizontal="left"/>
    </xf>
    <xf numFmtId="0" fontId="295" fillId="10" borderId="0" applyNumberFormat="0" applyFont="0" applyBorder="0" applyAlignment="0" applyProtection="0">
      <alignment horizontal="left"/>
    </xf>
    <xf numFmtId="0" fontId="13" fillId="62" borderId="0" applyNumberFormat="0" applyFont="0" applyBorder="0" applyAlignment="0" applyProtection="0"/>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0" fontId="13" fillId="0" borderId="57" applyNumberFormat="0" applyFont="0" applyFill="0" applyAlignment="0" applyProtection="0"/>
    <xf numFmtId="0" fontId="193" fillId="0" borderId="56">
      <alignment horizontal="center"/>
    </xf>
    <xf numFmtId="0" fontId="296" fillId="0" borderId="56">
      <alignment horizontal="center"/>
    </xf>
    <xf numFmtId="0" fontId="296" fillId="0" borderId="56">
      <alignment horizontal="center"/>
    </xf>
    <xf numFmtId="0" fontId="297" fillId="14" borderId="0">
      <alignment horizontal="center"/>
    </xf>
    <xf numFmtId="0" fontId="76" fillId="0" borderId="0"/>
    <xf numFmtId="261" fontId="76" fillId="0" borderId="0"/>
    <xf numFmtId="39" fontId="195" fillId="0" borderId="0" applyFont="0" applyFill="0" applyBorder="0" applyAlignment="0" applyProtection="0"/>
    <xf numFmtId="0" fontId="13" fillId="113" borderId="0" applyNumberFormat="0" applyBorder="0" applyAlignment="0"/>
    <xf numFmtId="0" fontId="23" fillId="10" borderId="0">
      <alignment horizontal="center"/>
    </xf>
    <xf numFmtId="1" fontId="263" fillId="0" borderId="0" applyFill="0" applyBorder="0" applyAlignment="0" applyProtection="0"/>
    <xf numFmtId="1" fontId="263" fillId="0" borderId="0" applyFill="0" applyBorder="0" applyAlignment="0" applyProtection="0"/>
    <xf numFmtId="1" fontId="263" fillId="0" borderId="0" applyFill="0" applyBorder="0" applyAlignment="0" applyProtection="0"/>
    <xf numFmtId="211" fontId="13" fillId="0" borderId="0" applyFont="0" applyFill="0" applyBorder="0" applyAlignment="0" applyProtection="0"/>
    <xf numFmtId="0" fontId="298" fillId="0" borderId="0"/>
    <xf numFmtId="268" fontId="13" fillId="0" borderId="0" applyFont="0" applyFill="0" applyBorder="0" applyAlignment="0" applyProtection="0"/>
    <xf numFmtId="0" fontId="299" fillId="0" borderId="0"/>
    <xf numFmtId="0" fontId="13" fillId="0" borderId="0"/>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3" fillId="0" borderId="0" applyProtection="0"/>
    <xf numFmtId="211" fontId="68"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11" fontId="1"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0" fontId="167" fillId="0" borderId="9">
      <alignment horizontal="center"/>
    </xf>
    <xf numFmtId="0" fontId="167" fillId="0" borderId="9">
      <alignment horizontal="center"/>
    </xf>
    <xf numFmtId="0" fontId="167" fillId="0" borderId="9">
      <alignment horizontal="center"/>
    </xf>
    <xf numFmtId="0" fontId="167" fillId="0" borderId="9">
      <alignment horizontal="center"/>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292" fillId="0" borderId="6" applyNumberFormat="0" applyFill="0" applyBorder="0" applyAlignment="0" applyProtection="0">
      <alignment horizontal="left"/>
    </xf>
    <xf numFmtId="0" fontId="293" fillId="0" borderId="6" applyNumberFormat="0" applyFill="0" applyBorder="0" applyAlignment="0" applyProtection="0">
      <alignment horizontal="left"/>
    </xf>
    <xf numFmtId="0" fontId="13" fillId="0" borderId="9" applyNumberFormat="0" applyFont="0" applyFill="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3" fillId="75"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309" fillId="0" borderId="0" applyNumberFormat="0" applyFill="0" applyBorder="0" applyAlignment="0" applyProtection="0"/>
    <xf numFmtId="0" fontId="316" fillId="0" borderId="83" applyNumberFormat="0" applyFill="0" applyAlignment="0" applyProtection="0"/>
    <xf numFmtId="0" fontId="317" fillId="0" borderId="84" applyNumberFormat="0" applyFill="0" applyAlignment="0" applyProtection="0"/>
    <xf numFmtId="0" fontId="318" fillId="0" borderId="85" applyNumberFormat="0" applyFill="0" applyAlignment="0" applyProtection="0"/>
    <xf numFmtId="0" fontId="318" fillId="0" borderId="0" applyNumberFormat="0" applyFill="0" applyBorder="0" applyAlignment="0" applyProtection="0"/>
    <xf numFmtId="0" fontId="2" fillId="119" borderId="0" applyNumberFormat="0" applyBorder="0" applyAlignment="0" applyProtection="0"/>
    <xf numFmtId="0" fontId="4" fillId="120" borderId="1" applyNumberFormat="0" applyAlignment="0" applyProtection="0"/>
    <xf numFmtId="0" fontId="5" fillId="76" borderId="2" applyNumberFormat="0" applyAlignment="0" applyProtection="0"/>
    <xf numFmtId="0" fontId="319" fillId="76" borderId="1" applyNumberFormat="0" applyAlignment="0" applyProtection="0"/>
    <xf numFmtId="0" fontId="320" fillId="0" borderId="86" applyNumberFormat="0" applyFill="0" applyAlignment="0" applyProtection="0"/>
    <xf numFmtId="0" fontId="6" fillId="3" borderId="3" applyNumberFormat="0" applyAlignment="0" applyProtection="0"/>
    <xf numFmtId="0" fontId="7" fillId="0" borderId="0" applyNumberFormat="0" applyFill="0" applyBorder="0" applyAlignment="0" applyProtection="0"/>
    <xf numFmtId="0" fontId="1" fillId="4" borderId="4" applyNumberFormat="0" applyFont="0" applyAlignment="0" applyProtection="0"/>
    <xf numFmtId="0" fontId="8" fillId="0" borderId="0" applyNumberFormat="0" applyFill="0" applyBorder="0" applyAlignment="0" applyProtection="0"/>
    <xf numFmtId="0" fontId="9" fillId="0" borderId="87" applyNumberFormat="0" applyFill="0" applyAlignment="0" applyProtection="0"/>
    <xf numFmtId="0" fontId="10"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0" fillId="81" borderId="0" applyNumberFormat="0" applyBorder="0" applyAlignment="0" applyProtection="0"/>
    <xf numFmtId="0" fontId="1" fillId="82" borderId="0" applyNumberFormat="0" applyBorder="0" applyAlignment="0" applyProtection="0"/>
    <xf numFmtId="0" fontId="1" fillId="5" borderId="0" applyNumberFormat="0" applyBorder="0" applyAlignment="0" applyProtection="0"/>
    <xf numFmtId="0" fontId="10" fillId="84" borderId="0" applyNumberFormat="0" applyBorder="0" applyAlignment="0" applyProtection="0"/>
    <xf numFmtId="0" fontId="1" fillId="85" borderId="0" applyNumberFormat="0" applyBorder="0" applyAlignment="0" applyProtection="0"/>
    <xf numFmtId="0" fontId="1" fillId="121" borderId="0" applyNumberFormat="0" applyBorder="0" applyAlignment="0" applyProtection="0"/>
    <xf numFmtId="0" fontId="10"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0" fillId="6" borderId="0" applyNumberFormat="0" applyBorder="0" applyAlignment="0" applyProtection="0"/>
    <xf numFmtId="0" fontId="1" fillId="7" borderId="0" applyNumberFormat="0" applyBorder="0" applyAlignment="0" applyProtection="0"/>
    <xf numFmtId="0" fontId="1" fillId="91" borderId="0" applyNumberFormat="0" applyBorder="0" applyAlignment="0" applyProtection="0"/>
    <xf numFmtId="0" fontId="10"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22"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22" fillId="0" borderId="0"/>
    <xf numFmtId="9" fontId="23" fillId="0" borderId="0" applyFont="0" applyFill="0" applyBorder="0" applyAlignment="0" applyProtection="0"/>
    <xf numFmtId="9"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9" fontId="2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0" fontId="32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2"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3" fontId="1" fillId="0" borderId="0" applyFont="0" applyFill="0" applyBorder="0" applyAlignment="0" applyProtection="0"/>
    <xf numFmtId="0" fontId="324" fillId="0" borderId="0" applyNumberFormat="0" applyFill="0" applyBorder="0" applyAlignment="0" applyProtection="0"/>
    <xf numFmtId="0" fontId="325" fillId="2" borderId="0" applyNumberFormat="0" applyBorder="0" applyAlignment="0" applyProtection="0"/>
    <xf numFmtId="0" fontId="10" fillId="80" borderId="0" applyNumberFormat="0" applyBorder="0" applyAlignment="0" applyProtection="0"/>
    <xf numFmtId="0" fontId="10" fillId="83" borderId="0" applyNumberFormat="0" applyBorder="0" applyAlignment="0" applyProtection="0"/>
    <xf numFmtId="0" fontId="10" fillId="86" borderId="0" applyNumberFormat="0" applyBorder="0" applyAlignment="0" applyProtection="0"/>
    <xf numFmtId="0" fontId="10" fillId="90" borderId="0" applyNumberFormat="0" applyBorder="0" applyAlignment="0" applyProtection="0"/>
    <xf numFmtId="0" fontId="10" fillId="92" borderId="0" applyNumberFormat="0" applyBorder="0" applyAlignment="0" applyProtection="0"/>
    <xf numFmtId="0" fontId="10" fillId="96" borderId="0" applyNumberFormat="0" applyBorder="0" applyAlignment="0" applyProtection="0"/>
    <xf numFmtId="0" fontId="326" fillId="0" borderId="0"/>
    <xf numFmtId="43" fontId="1" fillId="0" borderId="0" applyFont="0" applyFill="0" applyBorder="0" applyAlignment="0" applyProtection="0"/>
    <xf numFmtId="9" fontId="23" fillId="0" borderId="0" applyFont="0" applyFill="0" applyBorder="0" applyAlignment="0" applyProtection="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6" fillId="0" borderId="0"/>
    <xf numFmtId="43" fontId="1" fillId="0" borderId="0" applyFont="0" applyFill="0" applyBorder="0" applyAlignment="0" applyProtection="0"/>
    <xf numFmtId="0" fontId="23" fillId="0" borderId="0"/>
    <xf numFmtId="0" fontId="23" fillId="0" borderId="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6" fillId="0" borderId="0"/>
    <xf numFmtId="0" fontId="333" fillId="122" borderId="0" applyNumberFormat="0" applyBorder="0" applyProtection="0">
      <alignment horizontal="left" vertical="center"/>
    </xf>
    <xf numFmtId="0" fontId="344" fillId="0" borderId="0"/>
    <xf numFmtId="0" fontId="1" fillId="0" borderId="0"/>
    <xf numFmtId="9" fontId="1" fillId="0" borderId="0" applyFont="0" applyFill="0" applyBorder="0" applyAlignment="0" applyProtection="0"/>
    <xf numFmtId="0" fontId="76" fillId="0" borderId="0"/>
    <xf numFmtId="0" fontId="1" fillId="0" borderId="0"/>
    <xf numFmtId="0" fontId="344" fillId="0" borderId="0"/>
    <xf numFmtId="0" fontId="106" fillId="0" borderId="0" applyNumberFormat="0" applyFill="0" applyBorder="0" applyAlignment="0" applyProtection="0">
      <alignment vertical="top"/>
      <protection locked="0"/>
    </xf>
    <xf numFmtId="0" fontId="13" fillId="0" borderId="0"/>
    <xf numFmtId="43" fontId="13" fillId="0" borderId="0" applyFont="0" applyFill="0" applyBorder="0" applyAlignment="0" applyProtection="0"/>
    <xf numFmtId="0" fontId="352" fillId="124" borderId="19" applyNumberFormat="0" applyFont="0" applyFill="0" applyBorder="0" applyAlignment="0" applyProtection="0">
      <alignment horizontal="left" vertical="center"/>
    </xf>
    <xf numFmtId="0" fontId="352" fillId="122" borderId="19" applyNumberFormat="0" applyFont="0" applyFill="0" applyBorder="0" applyAlignment="0" applyProtection="0">
      <alignment horizontal="left" vertical="center"/>
    </xf>
    <xf numFmtId="0" fontId="1" fillId="0" borderId="0"/>
    <xf numFmtId="43" fontId="1" fillId="0" borderId="0" applyFont="0" applyFill="0" applyBorder="0" applyAlignment="0" applyProtection="0"/>
    <xf numFmtId="43" fontId="13" fillId="0" borderId="0" applyFont="0" applyFill="0" applyBorder="0" applyAlignment="0" applyProtection="0"/>
    <xf numFmtId="0" fontId="31" fillId="14" borderId="0" applyNumberFormat="0" applyBorder="0" applyAlignment="0" applyProtection="0"/>
    <xf numFmtId="0" fontId="1" fillId="78" borderId="0" applyNumberFormat="0" applyBorder="0" applyAlignment="0" applyProtection="0"/>
    <xf numFmtId="0" fontId="31" fillId="17" borderId="0" applyNumberFormat="0" applyBorder="0" applyAlignment="0" applyProtection="0"/>
    <xf numFmtId="0" fontId="1" fillId="82" borderId="0" applyNumberFormat="0" applyBorder="0" applyAlignment="0" applyProtection="0"/>
    <xf numFmtId="0" fontId="31" fillId="25" borderId="0" applyNumberFormat="0" applyBorder="0" applyAlignment="0" applyProtection="0"/>
    <xf numFmtId="0" fontId="1" fillId="85" borderId="0" applyNumberFormat="0" applyBorder="0" applyAlignment="0" applyProtection="0"/>
    <xf numFmtId="0" fontId="31" fillId="14" borderId="0" applyNumberFormat="0" applyBorder="0" applyAlignment="0" applyProtection="0"/>
    <xf numFmtId="0" fontId="1" fillId="88" borderId="0" applyNumberFormat="0" applyBorder="0" applyAlignment="0" applyProtection="0"/>
    <xf numFmtId="0" fontId="31" fillId="23" borderId="0" applyNumberFormat="0" applyBorder="0" applyAlignment="0" applyProtection="0"/>
    <xf numFmtId="0" fontId="1" fillId="94" borderId="0" applyNumberFormat="0" applyBorder="0" applyAlignment="0" applyProtection="0"/>
    <xf numFmtId="0" fontId="1" fillId="79" borderId="0" applyNumberFormat="0" applyBorder="0" applyAlignment="0" applyProtection="0"/>
    <xf numFmtId="0" fontId="1" fillId="121" borderId="0" applyNumberFormat="0" applyBorder="0" applyAlignment="0" applyProtection="0"/>
    <xf numFmtId="0" fontId="1" fillId="89" borderId="0" applyNumberFormat="0" applyBorder="0" applyAlignment="0" applyProtection="0"/>
    <xf numFmtId="0" fontId="1" fillId="91" borderId="0" applyNumberFormat="0" applyBorder="0" applyAlignment="0" applyProtection="0"/>
    <xf numFmtId="0" fontId="31" fillId="17" borderId="0" applyNumberFormat="0" applyBorder="0" applyAlignment="0" applyProtection="0"/>
    <xf numFmtId="0" fontId="1" fillId="95" borderId="0" applyNumberFormat="0" applyBorder="0" applyAlignment="0" applyProtection="0"/>
    <xf numFmtId="0" fontId="10" fillId="80" borderId="0" applyNumberFormat="0" applyBorder="0" applyAlignment="0" applyProtection="0"/>
    <xf numFmtId="0" fontId="33" fillId="15" borderId="0" applyNumberFormat="0" applyBorder="0" applyAlignment="0" applyProtection="0"/>
    <xf numFmtId="0" fontId="33" fillId="25" borderId="0" applyNumberFormat="0" applyBorder="0" applyAlignment="0" applyProtection="0"/>
    <xf numFmtId="0" fontId="10" fillId="90" borderId="0" applyNumberFormat="0" applyBorder="0" applyAlignment="0" applyProtection="0"/>
    <xf numFmtId="0" fontId="33" fillId="29" borderId="0" applyNumberFormat="0" applyBorder="0" applyAlignment="0" applyProtection="0"/>
    <xf numFmtId="0" fontId="10" fillId="96" borderId="0" applyNumberFormat="0" applyBorder="0" applyAlignment="0" applyProtection="0"/>
    <xf numFmtId="0" fontId="33" fillId="29" borderId="0" applyNumberFormat="0" applyBorder="0" applyAlignment="0" applyProtection="0"/>
    <xf numFmtId="0" fontId="10" fillId="77" borderId="0" applyNumberFormat="0" applyBorder="0" applyAlignment="0" applyProtection="0"/>
    <xf numFmtId="0" fontId="10" fillId="81" borderId="0" applyNumberFormat="0" applyBorder="0" applyAlignment="0" applyProtection="0"/>
    <xf numFmtId="0" fontId="10" fillId="84" borderId="0" applyNumberFormat="0" applyBorder="0" applyAlignment="0" applyProtection="0"/>
    <xf numFmtId="0" fontId="10" fillId="87" borderId="0" applyNumberFormat="0" applyBorder="0" applyAlignment="0" applyProtection="0"/>
    <xf numFmtId="0" fontId="10" fillId="93" borderId="0" applyNumberFormat="0" applyBorder="0" applyAlignment="0" applyProtection="0"/>
    <xf numFmtId="0" fontId="3" fillId="75" borderId="0" applyNumberFormat="0" applyBorder="0" applyAlignment="0" applyProtection="0"/>
    <xf numFmtId="0" fontId="353" fillId="14" borderId="17" applyNumberFormat="0" applyAlignment="0" applyProtection="0"/>
    <xf numFmtId="0" fontId="319" fillId="76" borderId="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0" fontId="86" fillId="20" borderId="0" applyNumberFormat="0" applyBorder="0" applyAlignment="0" applyProtection="0"/>
    <xf numFmtId="0" fontId="2" fillId="119" borderId="0" applyNumberFormat="0" applyBorder="0" applyAlignment="0" applyProtection="0"/>
    <xf numFmtId="0" fontId="98" fillId="0" borderId="97" applyNumberFormat="0" applyFill="0" applyAlignment="0" applyProtection="0"/>
    <xf numFmtId="0" fontId="316" fillId="0" borderId="83" applyNumberFormat="0" applyFill="0" applyAlignment="0" applyProtection="0"/>
    <xf numFmtId="0" fontId="101" fillId="0" borderId="25" applyNumberFormat="0" applyFill="0" applyAlignment="0" applyProtection="0"/>
    <xf numFmtId="0" fontId="317" fillId="0" borderId="84" applyNumberFormat="0" applyFill="0" applyAlignment="0" applyProtection="0"/>
    <xf numFmtId="0" fontId="103" fillId="0" borderId="68" applyNumberFormat="0" applyFill="0" applyAlignment="0" applyProtection="0"/>
    <xf numFmtId="0" fontId="318" fillId="0" borderId="85" applyNumberFormat="0" applyFill="0" applyAlignment="0" applyProtection="0"/>
    <xf numFmtId="0" fontId="318" fillId="0" borderId="0" applyNumberFormat="0" applyFill="0" applyBorder="0" applyAlignment="0" applyProtection="0"/>
    <xf numFmtId="0" fontId="119" fillId="17" borderId="17" applyNumberFormat="0" applyAlignment="0" applyProtection="0"/>
    <xf numFmtId="0" fontId="4" fillId="120" borderId="1" applyNumberFormat="0" applyAlignment="0" applyProtection="0"/>
    <xf numFmtId="0" fontId="354" fillId="0" borderId="98" applyNumberFormat="0" applyFill="0" applyAlignment="0" applyProtection="0"/>
    <xf numFmtId="0" fontId="320" fillId="0" borderId="86" applyNumberFormat="0" applyFill="0" applyAlignment="0" applyProtection="0"/>
    <xf numFmtId="0" fontId="146" fillId="25" borderId="0" applyNumberFormat="0" applyBorder="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 fillId="4" borderId="4" applyNumberFormat="0" applyFont="0" applyAlignment="0" applyProtection="0"/>
    <xf numFmtId="0" fontId="5" fillId="76" borderId="2" applyNumberFormat="0" applyAlignment="0" applyProtection="0"/>
    <xf numFmtId="0" fontId="58" fillId="0" borderId="0"/>
    <xf numFmtId="0" fontId="192" fillId="0" borderId="74" applyNumberFormat="0" applyFill="0" applyAlignment="0" applyProtection="0"/>
    <xf numFmtId="0" fontId="9" fillId="0" borderId="87" applyNumberFormat="0" applyFill="0" applyAlignment="0" applyProtection="0"/>
    <xf numFmtId="43" fontId="13" fillId="0" borderId="0" applyFont="0" applyFill="0" applyBorder="0" applyAlignment="0" applyProtection="0"/>
    <xf numFmtId="9" fontId="13" fillId="0" borderId="0" applyFont="0" applyFill="0" applyBorder="0" applyAlignment="0" applyProtection="0"/>
    <xf numFmtId="0" fontId="1" fillId="0" borderId="0"/>
    <xf numFmtId="0" fontId="1" fillId="0" borderId="0"/>
    <xf numFmtId="0" fontId="1" fillId="0" borderId="0"/>
    <xf numFmtId="0" fontId="1" fillId="0" borderId="0"/>
    <xf numFmtId="41" fontId="19" fillId="10" borderId="0">
      <alignment horizontal="right"/>
    </xf>
    <xf numFmtId="41" fontId="19" fillId="0" borderId="0">
      <alignment horizontal="right"/>
    </xf>
    <xf numFmtId="41" fontId="19" fillId="10" borderId="5">
      <alignment horizontal="right"/>
    </xf>
    <xf numFmtId="41" fontId="19" fillId="0" borderId="5">
      <alignment horizontal="right"/>
    </xf>
    <xf numFmtId="41" fontId="18" fillId="10" borderId="0">
      <alignment horizontal="right"/>
    </xf>
    <xf numFmtId="41" fontId="18" fillId="10" borderId="5">
      <alignment horizontal="right"/>
    </xf>
    <xf numFmtId="41" fontId="19" fillId="11" borderId="8">
      <alignment horizontal="right"/>
    </xf>
    <xf numFmtId="41" fontId="18" fillId="11" borderId="8">
      <alignment horizontal="right"/>
    </xf>
    <xf numFmtId="43" fontId="13" fillId="0" borderId="0" applyFont="0" applyFill="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5" fontId="37" fillId="0" borderId="13">
      <alignment horizontal="center" vertical="center"/>
      <protection locked="0"/>
    </xf>
    <xf numFmtId="37" fontId="37" fillId="0" borderId="13">
      <alignment horizontal="center" vertical="center"/>
      <protection locked="0"/>
    </xf>
    <xf numFmtId="5" fontId="38" fillId="0" borderId="13">
      <alignment horizontal="center" vertical="center"/>
      <protection locked="0"/>
    </xf>
    <xf numFmtId="37" fontId="38" fillId="0" borderId="13">
      <alignment horizontal="center" vertical="center"/>
      <protection locked="0"/>
    </xf>
    <xf numFmtId="37" fontId="38" fillId="0" borderId="13">
      <alignment horizontal="center" vertical="center"/>
      <protection locked="0"/>
    </xf>
    <xf numFmtId="5" fontId="44" fillId="39" borderId="0">
      <alignment horizontal="center" vertical="center"/>
      <protection locked="0"/>
    </xf>
    <xf numFmtId="37" fontId="44" fillId="39" borderId="0">
      <alignment horizontal="center" vertical="center"/>
      <protection locked="0"/>
    </xf>
    <xf numFmtId="0" fontId="52" fillId="21" borderId="0" applyNumberFormat="0" applyBorder="0" applyAlignment="0" applyProtection="0"/>
    <xf numFmtId="0" fontId="53" fillId="21" borderId="0" applyNumberFormat="0" applyBorder="0" applyAlignment="0" applyProtection="0"/>
    <xf numFmtId="44" fontId="58" fillId="0" borderId="0" applyFill="0" applyBorder="0" applyAlignment="0"/>
    <xf numFmtId="0" fontId="59" fillId="24" borderId="17" applyNumberFormat="0" applyAlignment="0" applyProtection="0"/>
    <xf numFmtId="0" fontId="59" fillId="14" borderId="17" applyNumberFormat="0" applyAlignment="0" applyProtection="0"/>
    <xf numFmtId="0" fontId="63" fillId="42" borderId="18"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80" fillId="0" borderId="0" applyNumberFormat="0" applyFill="0" applyBorder="0" applyAlignment="0" applyProtection="0"/>
    <xf numFmtId="41" fontId="81" fillId="0" borderId="0" applyBorder="0">
      <alignment horizontal="right"/>
    </xf>
    <xf numFmtId="5" fontId="44" fillId="0" borderId="0">
      <alignment horizontal="center" vertical="center"/>
      <protection locked="0"/>
    </xf>
    <xf numFmtId="37" fontId="44" fillId="0" borderId="0">
      <alignment horizontal="center" vertical="center"/>
      <protection locked="0"/>
    </xf>
    <xf numFmtId="0" fontId="86" fillId="22" borderId="0" applyNumberFormat="0" applyBorder="0" applyAlignment="0" applyProtection="0"/>
    <xf numFmtId="0" fontId="86" fillId="22" borderId="0" applyNumberFormat="0" applyBorder="0" applyAlignment="0" applyProtection="0"/>
    <xf numFmtId="0" fontId="23" fillId="0" borderId="0" applyFill="0" applyBorder="0">
      <alignment vertical="center"/>
    </xf>
    <xf numFmtId="0" fontId="23" fillId="0" borderId="0" applyFill="0" applyBorder="0">
      <alignment vertical="center"/>
    </xf>
    <xf numFmtId="0" fontId="99" fillId="0" borderId="0" applyFill="0" applyBorder="0">
      <alignment vertical="center"/>
    </xf>
    <xf numFmtId="0" fontId="101" fillId="0" borderId="26" applyNumberFormat="0" applyFill="0" applyAlignment="0" applyProtection="0"/>
    <xf numFmtId="0" fontId="64" fillId="0" borderId="0" applyFill="0" applyBorder="0">
      <alignment vertical="center"/>
    </xf>
    <xf numFmtId="0" fontId="64" fillId="0" borderId="0" applyFill="0" applyBorder="0">
      <alignment vertical="center"/>
    </xf>
    <xf numFmtId="0" fontId="48" fillId="0" borderId="0" applyFill="0" applyBorder="0">
      <alignment vertical="center"/>
    </xf>
    <xf numFmtId="0" fontId="48" fillId="0" borderId="0" applyFill="0" applyBorder="0">
      <alignment vertical="center"/>
    </xf>
    <xf numFmtId="0" fontId="104" fillId="0" borderId="57"/>
    <xf numFmtId="3" fontId="25" fillId="20" borderId="0" applyNumberFormat="0" applyFont="0" applyBorder="0" applyAlignment="0">
      <alignment vertical="top"/>
      <protection locked="0"/>
    </xf>
    <xf numFmtId="218" fontId="118" fillId="0" borderId="0" applyFill="0" applyBorder="0" applyAlignment="0" applyProtection="0">
      <protection locked="0"/>
    </xf>
    <xf numFmtId="5" fontId="37" fillId="0" borderId="0" applyFill="0" applyBorder="0">
      <alignment horizontal="center" vertical="center"/>
    </xf>
    <xf numFmtId="37" fontId="37" fillId="0" borderId="0" applyFill="0" applyBorder="0">
      <alignment horizontal="center" vertical="center"/>
    </xf>
    <xf numFmtId="44" fontId="58" fillId="0" borderId="0" applyFill="0" applyBorder="0" applyAlignment="0"/>
    <xf numFmtId="44" fontId="58" fillId="0" borderId="0" applyFill="0" applyBorder="0" applyAlignment="0"/>
    <xf numFmtId="0" fontId="128" fillId="0" borderId="31" applyNumberFormat="0" applyFill="0" applyAlignment="0" applyProtection="0"/>
    <xf numFmtId="0" fontId="128" fillId="0" borderId="31" applyNumberFormat="0" applyFill="0" applyAlignment="0" applyProtection="0"/>
    <xf numFmtId="37" fontId="44" fillId="0" borderId="19" applyFill="0">
      <alignment horizontal="center" vertical="center"/>
    </xf>
    <xf numFmtId="37" fontId="44" fillId="0" borderId="19">
      <alignment horizontal="center" vertical="center"/>
      <protection locked="0"/>
    </xf>
    <xf numFmtId="41" fontId="18" fillId="10" borderId="0"/>
    <xf numFmtId="41" fontId="18" fillId="10" borderId="5"/>
    <xf numFmtId="41" fontId="18" fillId="10" borderId="8">
      <alignment horizontal="right"/>
    </xf>
    <xf numFmtId="41" fontId="18" fillId="10" borderId="8"/>
    <xf numFmtId="41" fontId="18" fillId="10" borderId="57">
      <alignment horizontal="right"/>
    </xf>
    <xf numFmtId="41" fontId="18" fillId="10" borderId="57">
      <alignment horizontal="right"/>
    </xf>
    <xf numFmtId="41" fontId="18" fillId="10" borderId="57">
      <alignment horizontal="right"/>
    </xf>
    <xf numFmtId="41" fontId="18" fillId="10" borderId="0"/>
    <xf numFmtId="41" fontId="18" fillId="10" borderId="5">
      <alignment vertical="center"/>
    </xf>
    <xf numFmtId="41" fontId="18" fillId="10" borderId="57"/>
    <xf numFmtId="41" fontId="19" fillId="10" borderId="7">
      <alignment horizontal="right"/>
    </xf>
    <xf numFmtId="41" fontId="19" fillId="10" borderId="8">
      <alignment vertical="center"/>
    </xf>
    <xf numFmtId="41" fontId="19" fillId="10" borderId="8"/>
    <xf numFmtId="41" fontId="19" fillId="10" borderId="8">
      <alignment vertical="center"/>
    </xf>
    <xf numFmtId="41" fontId="19" fillId="10" borderId="8"/>
    <xf numFmtId="41" fontId="19" fillId="10" borderId="0"/>
    <xf numFmtId="41" fontId="18" fillId="10" borderId="8">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9" fillId="0" borderId="8">
      <alignment vertical="center"/>
    </xf>
    <xf numFmtId="41" fontId="18" fillId="0" borderId="0"/>
    <xf numFmtId="41" fontId="18" fillId="0" borderId="5"/>
    <xf numFmtId="43" fontId="18" fillId="0" borderId="0"/>
    <xf numFmtId="41" fontId="19" fillId="0" borderId="0"/>
    <xf numFmtId="41" fontId="19" fillId="0" borderId="5"/>
    <xf numFmtId="41" fontId="19" fillId="0" borderId="8">
      <alignment horizontal="right"/>
    </xf>
    <xf numFmtId="41" fontId="19" fillId="10" borderId="8"/>
    <xf numFmtId="41" fontId="19" fillId="10" borderId="8">
      <alignment horizontal="right"/>
    </xf>
    <xf numFmtId="41" fontId="19" fillId="0" borderId="57">
      <alignment horizontal="right"/>
    </xf>
    <xf numFmtId="41" fontId="19" fillId="0" borderId="57">
      <alignment horizontal="right"/>
    </xf>
    <xf numFmtId="41" fontId="19" fillId="0" borderId="57">
      <alignment horizontal="right"/>
    </xf>
    <xf numFmtId="41" fontId="19" fillId="10" borderId="7"/>
    <xf numFmtId="41" fontId="19" fillId="0" borderId="0"/>
    <xf numFmtId="41" fontId="18" fillId="0" borderId="0">
      <alignment horizontal="right"/>
    </xf>
    <xf numFmtId="41" fontId="19" fillId="10" borderId="0"/>
    <xf numFmtId="41" fontId="19" fillId="10" borderId="0"/>
    <xf numFmtId="41" fontId="19" fillId="0" borderId="0"/>
    <xf numFmtId="41" fontId="18" fillId="0" borderId="5">
      <alignment horizontal="right"/>
    </xf>
    <xf numFmtId="41" fontId="19" fillId="0" borderId="57"/>
    <xf numFmtId="41" fontId="19" fillId="10" borderId="5"/>
    <xf numFmtId="41" fontId="18" fillId="0" borderId="7">
      <alignment horizontal="right"/>
    </xf>
    <xf numFmtId="41" fontId="19" fillId="0" borderId="8"/>
    <xf numFmtId="41" fontId="19" fillId="0" borderId="0"/>
    <xf numFmtId="41" fontId="18" fillId="0" borderId="8"/>
    <xf numFmtId="41" fontId="19" fillId="10" borderId="0"/>
    <xf numFmtId="41" fontId="19" fillId="10" borderId="5"/>
    <xf numFmtId="41" fontId="18" fillId="0" borderId="8">
      <alignment horizontal="right"/>
    </xf>
    <xf numFmtId="0" fontId="145" fillId="25" borderId="0" applyNumberFormat="0" applyBorder="0" applyAlignment="0" applyProtection="0"/>
    <xf numFmtId="0" fontId="145" fillId="25" borderId="0" applyNumberFormat="0" applyBorder="0" applyAlignment="0" applyProtection="0"/>
    <xf numFmtId="0" fontId="55" fillId="0" borderId="0"/>
    <xf numFmtId="213" fontId="68" fillId="0" borderId="0"/>
    <xf numFmtId="0" fontId="13" fillId="0" borderId="0"/>
    <xf numFmtId="0" fontId="13" fillId="0" borderId="0"/>
    <xf numFmtId="0" fontId="13" fillId="0" borderId="0" applyProtection="0"/>
    <xf numFmtId="0" fontId="13" fillId="0" borderId="0" applyProtection="0"/>
    <xf numFmtId="0" fontId="1" fillId="0" borderId="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59" fillId="24" borderId="38" applyNumberFormat="0" applyAlignment="0" applyProtection="0"/>
    <xf numFmtId="5" fontId="44" fillId="0" borderId="0" applyFill="0" applyBorder="0">
      <alignment horizontal="center" vertical="center"/>
    </xf>
    <xf numFmtId="37" fontId="44" fillId="0" borderId="0" applyFill="0" applyBorder="0">
      <alignment horizontal="center" vertical="center"/>
    </xf>
    <xf numFmtId="9" fontId="68"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31" fillId="0" borderId="0" applyFont="0" applyFill="0" applyBorder="0" applyAlignment="0" applyProtection="0"/>
    <xf numFmtId="44" fontId="58" fillId="0" borderId="0" applyFill="0" applyBorder="0" applyAlignment="0"/>
    <xf numFmtId="44" fontId="58" fillId="0" borderId="0" applyFill="0" applyBorder="0" applyAlignment="0"/>
    <xf numFmtId="0" fontId="13" fillId="0" borderId="0" applyFont="0" applyFill="0" applyBorder="0" applyAlignment="0" applyProtection="0"/>
    <xf numFmtId="0" fontId="187" fillId="0" borderId="0" applyNumberForma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1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1" fontId="18" fillId="10" borderId="57">
      <alignment horizontal="right"/>
    </xf>
    <xf numFmtId="41" fontId="19" fillId="0" borderId="57">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7"/>
    <xf numFmtId="41" fontId="18" fillId="10" borderId="54" applyBorder="0">
      <alignment vertical="center"/>
    </xf>
    <xf numFmtId="41" fontId="19" fillId="0" borderId="57"/>
    <xf numFmtId="41" fontId="19" fillId="0" borderId="57">
      <alignment horizontal="right"/>
    </xf>
    <xf numFmtId="43" fontId="24"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4" applyBorder="0">
      <alignment vertical="center"/>
    </xf>
    <xf numFmtId="43" fontId="13" fillId="0" borderId="0" applyFont="0" applyFill="0" applyBorder="0" applyAlignment="0" applyProtection="0"/>
    <xf numFmtId="43" fontId="31"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7">
      <alignment horizontal="right"/>
    </xf>
    <xf numFmtId="43" fontId="1" fillId="0" borderId="0" applyFont="0" applyFill="0" applyBorder="0" applyAlignment="0" applyProtection="0"/>
    <xf numFmtId="41" fontId="18" fillId="10" borderId="57">
      <alignment horizontal="right"/>
    </xf>
    <xf numFmtId="41" fontId="19" fillId="0" borderId="57">
      <alignment horizontal="right"/>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8" fillId="0" borderId="0" applyFont="0" applyFill="0" applyBorder="0" applyAlignment="0" applyProtection="0"/>
    <xf numFmtId="43" fontId="2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41" fontId="18" fillId="10" borderId="5">
      <alignment horizontal="right"/>
    </xf>
    <xf numFmtId="41" fontId="18" fillId="10" borderId="5"/>
    <xf numFmtId="41" fontId="18" fillId="10" borderId="5">
      <alignment vertical="center"/>
    </xf>
    <xf numFmtId="41" fontId="19" fillId="10" borderId="5">
      <alignment horizontal="right"/>
    </xf>
    <xf numFmtId="41" fontId="19" fillId="10" borderId="8">
      <alignment vertical="center"/>
    </xf>
    <xf numFmtId="41" fontId="18" fillId="0" borderId="5"/>
    <xf numFmtId="41" fontId="19" fillId="0" borderId="5">
      <alignment horizontal="right"/>
    </xf>
    <xf numFmtId="41" fontId="19" fillId="0" borderId="5"/>
    <xf numFmtId="41" fontId="18" fillId="0" borderId="5">
      <alignment horizontal="right"/>
    </xf>
    <xf numFmtId="41" fontId="19" fillId="10" borderId="5"/>
    <xf numFmtId="41" fontId="19" fillId="10" borderId="5"/>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43" fontId="68" fillId="0" borderId="0" applyFont="0" applyFill="0" applyBorder="0" applyAlignment="0" applyProtection="0"/>
    <xf numFmtId="43" fontId="1" fillId="0" borderId="0" applyFont="0" applyFill="0" applyBorder="0" applyAlignment="0" applyProtection="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1" fillId="4" borderId="4" applyNumberFormat="0" applyFont="0" applyAlignment="0" applyProtection="0"/>
    <xf numFmtId="0" fontId="1"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23" fillId="0" borderId="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4" borderId="4" applyNumberFormat="0" applyFont="0" applyAlignment="0" applyProtection="0"/>
    <xf numFmtId="43" fontId="1" fillId="0" borderId="0" applyFont="0" applyFill="0" applyBorder="0" applyAlignment="0" applyProtection="0"/>
    <xf numFmtId="0" fontId="59" fillId="24" borderId="17" applyNumberFormat="0" applyAlignment="0" applyProtection="0"/>
    <xf numFmtId="43" fontId="68" fillId="0" borderId="0" applyFont="0" applyFill="0" applyBorder="0" applyAlignment="0" applyProtection="0"/>
    <xf numFmtId="9" fontId="1" fillId="0" borderId="0" applyFont="0" applyFill="0" applyBorder="0" applyAlignment="0" applyProtection="0"/>
    <xf numFmtId="0" fontId="1" fillId="4" borderId="4" applyNumberFormat="0" applyFont="0" applyAlignment="0" applyProtection="0"/>
    <xf numFmtId="9" fontId="1" fillId="0" borderId="0" applyFont="0" applyFill="0" applyBorder="0" applyAlignment="0" applyProtection="0"/>
    <xf numFmtId="0" fontId="104" fillId="0" borderId="57"/>
    <xf numFmtId="0" fontId="104" fillId="0" borderId="57"/>
    <xf numFmtId="43" fontId="68" fillId="0" borderId="0" applyFont="0" applyFill="0" applyBorder="0" applyAlignment="0" applyProtection="0"/>
    <xf numFmtId="0" fontId="104" fillId="0" borderId="57"/>
    <xf numFmtId="43" fontId="68" fillId="0" borderId="0" applyFont="0" applyFill="0" applyBorder="0" applyAlignment="0" applyProtection="0"/>
    <xf numFmtId="0" fontId="59" fillId="24" borderId="17" applyNumberForma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4" borderId="4" applyNumberFormat="0" applyFont="0" applyAlignment="0" applyProtection="0"/>
    <xf numFmtId="43" fontId="68" fillId="0" borderId="0" applyFont="0" applyFill="0" applyBorder="0" applyAlignment="0" applyProtection="0"/>
    <xf numFmtId="9" fontId="1" fillId="0" borderId="0" applyFont="0" applyFill="0" applyBorder="0" applyAlignment="0" applyProtection="0"/>
    <xf numFmtId="0" fontId="104" fillId="0" borderId="57"/>
    <xf numFmtId="0" fontId="1" fillId="4" borderId="4" applyNumberFormat="0" applyFont="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0" fontId="1" fillId="4" borderId="4" applyNumberFormat="0" applyFont="0" applyAlignment="0" applyProtection="0"/>
    <xf numFmtId="0" fontId="104" fillId="0" borderId="57"/>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 borderId="4" applyNumberFormat="0" applyFont="0" applyAlignment="0" applyProtection="0"/>
    <xf numFmtId="0" fontId="1" fillId="4" borderId="4" applyNumberFormat="0" applyFont="0" applyAlignment="0" applyProtection="0"/>
    <xf numFmtId="0" fontId="1" fillId="0" borderId="0"/>
    <xf numFmtId="0" fontId="104" fillId="0" borderId="57"/>
    <xf numFmtId="43" fontId="1" fillId="0" borderId="0" applyFont="0" applyFill="0" applyBorder="0" applyAlignment="0" applyProtection="0"/>
    <xf numFmtId="9" fontId="1" fillId="0" borderId="0" applyFont="0" applyFill="0" applyBorder="0" applyAlignment="0" applyProtection="0"/>
    <xf numFmtId="43" fontId="68" fillId="0" borderId="0" applyFont="0" applyFill="0" applyBorder="0" applyAlignment="0" applyProtection="0"/>
    <xf numFmtId="0" fontId="1" fillId="0" borderId="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1" fillId="4" borderId="4" applyNumberFormat="0" applyFont="0" applyAlignment="0" applyProtection="0"/>
    <xf numFmtId="0" fontId="344" fillId="0" borderId="0"/>
    <xf numFmtId="0" fontId="344" fillId="0" borderId="0"/>
    <xf numFmtId="0" fontId="1" fillId="0" borderId="0"/>
    <xf numFmtId="0" fontId="344" fillId="0" borderId="0"/>
    <xf numFmtId="0" fontId="1" fillId="0" borderId="0"/>
    <xf numFmtId="0" fontId="344" fillId="0" borderId="0"/>
    <xf numFmtId="0" fontId="344" fillId="0" borderId="0"/>
    <xf numFmtId="9" fontId="344" fillId="0" borderId="0" applyFont="0" applyFill="0" applyBorder="0" applyAlignment="0" applyProtection="0"/>
    <xf numFmtId="0" fontId="1" fillId="0" borderId="0"/>
    <xf numFmtId="9" fontId="344" fillId="0" borderId="0" applyFont="0" applyFill="0" applyBorder="0" applyAlignment="0" applyProtection="0"/>
    <xf numFmtId="43" fontId="344" fillId="0" borderId="0" applyFont="0" applyFill="0" applyBorder="0" applyAlignment="0" applyProtection="0"/>
    <xf numFmtId="0" fontId="344" fillId="0" borderId="0"/>
    <xf numFmtId="0" fontId="344" fillId="0" borderId="0"/>
    <xf numFmtId="9" fontId="344" fillId="0" borderId="0" applyFont="0" applyFill="0" applyBorder="0" applyAlignment="0" applyProtection="0"/>
    <xf numFmtId="0" fontId="1" fillId="0" borderId="0"/>
    <xf numFmtId="43" fontId="344" fillId="0" borderId="0" applyFont="0" applyFill="0" applyBorder="0" applyAlignment="0" applyProtection="0"/>
    <xf numFmtId="9" fontId="344" fillId="0" borderId="0" applyFont="0" applyFill="0" applyBorder="0" applyAlignment="0" applyProtection="0"/>
    <xf numFmtId="0" fontId="1" fillId="0" borderId="0"/>
    <xf numFmtId="43" fontId="344" fillId="0" borderId="0" applyFont="0" applyFill="0" applyBorder="0" applyAlignment="0" applyProtection="0"/>
    <xf numFmtId="9" fontId="344" fillId="0" borderId="0" applyFont="0" applyFill="0" applyBorder="0" applyAlignment="0" applyProtection="0"/>
    <xf numFmtId="0" fontId="1" fillId="0" borderId="0"/>
    <xf numFmtId="43" fontId="344" fillId="0" borderId="0" applyFont="0" applyFill="0" applyBorder="0" applyAlignment="0" applyProtection="0"/>
    <xf numFmtId="9" fontId="344" fillId="0" borderId="0" applyFont="0" applyFill="0" applyBorder="0" applyAlignment="0" applyProtection="0"/>
    <xf numFmtId="43" fontId="344" fillId="0" borderId="0" applyFont="0" applyFill="0" applyBorder="0" applyAlignment="0" applyProtection="0"/>
    <xf numFmtId="43" fontId="13" fillId="0" borderId="0" applyFont="0" applyFill="0" applyBorder="0" applyAlignment="0" applyProtection="0"/>
    <xf numFmtId="0" fontId="27" fillId="0" borderId="101" applyNumberFormat="0" applyFill="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104" fillId="0" borderId="57"/>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0" fontId="27" fillId="0" borderId="101" applyNumberFormat="0" applyFill="0" applyAlignment="0" applyProtection="0"/>
    <xf numFmtId="0" fontId="27" fillId="0" borderId="101" applyNumberFormat="0" applyFill="0" applyAlignment="0" applyProtection="0"/>
    <xf numFmtId="43" fontId="1" fillId="0" borderId="0" applyFont="0" applyFill="0" applyBorder="0" applyAlignment="0" applyProtection="0"/>
    <xf numFmtId="43" fontId="68"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76">
    <xf numFmtId="0" fontId="0" fillId="0" borderId="0" xfId="0"/>
    <xf numFmtId="0" fontId="13" fillId="8" borderId="0" xfId="2" applyFill="1"/>
    <xf numFmtId="0" fontId="0" fillId="8" borderId="0" xfId="0" applyFill="1"/>
    <xf numFmtId="0" fontId="13" fillId="8" borderId="0" xfId="2" applyFont="1" applyFill="1"/>
    <xf numFmtId="0" fontId="19" fillId="8" borderId="0" xfId="8" applyFont="1" applyFill="1" applyBorder="1" applyAlignment="1">
      <alignment horizontal="left"/>
    </xf>
    <xf numFmtId="164" fontId="18" fillId="8" borderId="0" xfId="13" applyFont="1" applyFill="1" applyBorder="1">
      <alignment horizontal="right"/>
    </xf>
    <xf numFmtId="164" fontId="19" fillId="8" borderId="0" xfId="14" applyFont="1" applyFill="1" applyBorder="1">
      <alignment horizontal="right"/>
    </xf>
    <xf numFmtId="165" fontId="18" fillId="8" borderId="0" xfId="13" applyNumberFormat="1" applyFont="1" applyFill="1" applyBorder="1">
      <alignment horizontal="right"/>
    </xf>
    <xf numFmtId="3" fontId="13" fillId="8" borderId="0" xfId="2" applyNumberFormat="1" applyFill="1"/>
    <xf numFmtId="0" fontId="301" fillId="8" borderId="0" xfId="5" applyFont="1" applyFill="1" applyAlignment="1">
      <alignment vertical="center"/>
    </xf>
    <xf numFmtId="9" fontId="0" fillId="8" borderId="0" xfId="3357" applyFont="1" applyFill="1"/>
    <xf numFmtId="266" fontId="18" fillId="8" borderId="0" xfId="3355" applyNumberFormat="1" applyFont="1" applyFill="1" applyBorder="1" applyAlignment="1">
      <alignment horizontal="right"/>
    </xf>
    <xf numFmtId="0" fontId="22" fillId="8" borderId="0" xfId="12" applyFont="1" applyFill="1" applyBorder="1" applyAlignment="1"/>
    <xf numFmtId="9" fontId="0" fillId="8" borderId="0" xfId="3357" applyNumberFormat="1" applyFont="1" applyFill="1"/>
    <xf numFmtId="17" fontId="0" fillId="8" borderId="0" xfId="0" applyNumberFormat="1" applyFill="1"/>
    <xf numFmtId="297" fontId="0" fillId="8" borderId="0" xfId="0" applyNumberFormat="1" applyFill="1"/>
    <xf numFmtId="9" fontId="0" fillId="8" borderId="0" xfId="0" applyNumberFormat="1" applyFill="1"/>
    <xf numFmtId="0" fontId="18" fillId="115" borderId="75" xfId="10" applyFont="1" applyFill="1" applyBorder="1" applyAlignment="1">
      <alignment horizontal="left" vertical="center"/>
    </xf>
    <xf numFmtId="0" fontId="22" fillId="8" borderId="0" xfId="12" applyFont="1" applyFill="1" applyBorder="1" applyAlignment="1">
      <alignment vertical="top" wrapText="1"/>
    </xf>
    <xf numFmtId="0" fontId="22" fillId="8" borderId="0" xfId="12" applyFont="1" applyFill="1" applyBorder="1" applyAlignment="1">
      <alignment vertical="center"/>
    </xf>
    <xf numFmtId="0" fontId="22" fillId="8" borderId="0" xfId="12" applyFont="1" applyFill="1" applyBorder="1" applyAlignment="1">
      <alignment horizontal="left" vertical="center" wrapText="1"/>
    </xf>
    <xf numFmtId="0" fontId="18" fillId="8" borderId="0" xfId="8" applyFont="1" applyFill="1" applyBorder="1" applyAlignment="1">
      <alignment horizontal="left" vertical="center"/>
    </xf>
    <xf numFmtId="0" fontId="0" fillId="8" borderId="0" xfId="0" applyFill="1" applyBorder="1"/>
    <xf numFmtId="3" fontId="0" fillId="8" borderId="0" xfId="0" applyNumberFormat="1" applyFill="1"/>
    <xf numFmtId="0" fontId="19" fillId="8" borderId="75" xfId="12" applyFont="1" applyFill="1" applyBorder="1" applyAlignment="1">
      <alignment vertical="center"/>
    </xf>
    <xf numFmtId="0" fontId="19" fillId="8" borderId="75" xfId="12" applyFont="1" applyFill="1" applyBorder="1" applyAlignment="1">
      <alignment horizontal="left" vertical="center" wrapText="1"/>
    </xf>
    <xf numFmtId="0" fontId="0" fillId="8" borderId="0" xfId="0" applyFill="1" applyAlignment="1">
      <alignment vertical="center"/>
    </xf>
    <xf numFmtId="0" fontId="13" fillId="8" borderId="0" xfId="2" applyFill="1" applyAlignment="1">
      <alignment vertical="center"/>
    </xf>
    <xf numFmtId="9" fontId="19" fillId="8" borderId="75" xfId="3357" applyFont="1" applyFill="1" applyBorder="1" applyAlignment="1">
      <alignment horizontal="right" vertical="center"/>
    </xf>
    <xf numFmtId="0" fontId="18" fillId="8" borderId="0" xfId="9" applyFont="1" applyFill="1" applyBorder="1" applyAlignment="1">
      <alignment horizontal="center" vertical="center"/>
    </xf>
    <xf numFmtId="0" fontId="19" fillId="8" borderId="75" xfId="10" applyFont="1" applyFill="1" applyBorder="1" applyAlignment="1">
      <alignment horizontal="left" vertical="center" wrapText="1"/>
    </xf>
    <xf numFmtId="169" fontId="19" fillId="8" borderId="75" xfId="3355" applyNumberFormat="1" applyFont="1" applyFill="1" applyBorder="1" applyAlignment="1">
      <alignment horizontal="right" vertical="center"/>
    </xf>
    <xf numFmtId="0" fontId="13" fillId="8" borderId="0" xfId="2" applyFont="1" applyFill="1" applyAlignment="1">
      <alignment vertical="center"/>
    </xf>
    <xf numFmtId="0" fontId="19" fillId="8" borderId="75" xfId="10" applyFont="1" applyFill="1" applyBorder="1" applyAlignment="1">
      <alignment horizontal="left" vertical="center"/>
    </xf>
    <xf numFmtId="43" fontId="19" fillId="8" borderId="75" xfId="3355" applyNumberFormat="1" applyFont="1" applyFill="1" applyBorder="1" applyAlignment="1">
      <alignment horizontal="right" vertical="center"/>
    </xf>
    <xf numFmtId="266" fontId="18" fillId="8" borderId="75" xfId="3355" applyNumberFormat="1" applyFont="1" applyFill="1" applyBorder="1" applyAlignment="1">
      <alignment horizontal="right" vertical="center"/>
    </xf>
    <xf numFmtId="0" fontId="19" fillId="8" borderId="77" xfId="12" applyFont="1" applyFill="1" applyBorder="1" applyAlignment="1">
      <alignment vertical="center"/>
    </xf>
    <xf numFmtId="266" fontId="19" fillId="8" borderId="77" xfId="3355" applyNumberFormat="1" applyFont="1" applyFill="1" applyBorder="1" applyAlignment="1">
      <alignment horizontal="right" vertical="center"/>
    </xf>
    <xf numFmtId="0" fontId="19" fillId="8" borderId="77" xfId="10" applyFont="1" applyFill="1" applyBorder="1" applyAlignment="1">
      <alignment horizontal="left" vertical="center"/>
    </xf>
    <xf numFmtId="10" fontId="0" fillId="8" borderId="0" xfId="0" applyNumberFormat="1" applyFill="1" applyAlignment="1">
      <alignment vertical="center"/>
    </xf>
    <xf numFmtId="17" fontId="0" fillId="8" borderId="0" xfId="0" applyNumberFormat="1" applyFill="1" applyAlignment="1">
      <alignment vertical="center"/>
    </xf>
    <xf numFmtId="9" fontId="19" fillId="8" borderId="75" xfId="3357" applyNumberFormat="1" applyFont="1" applyFill="1" applyBorder="1" applyAlignment="1">
      <alignment horizontal="right" vertical="center"/>
    </xf>
    <xf numFmtId="169" fontId="19" fillId="8" borderId="77" xfId="3355" applyNumberFormat="1" applyFont="1" applyFill="1" applyBorder="1" applyAlignment="1">
      <alignment horizontal="right" vertical="center"/>
    </xf>
    <xf numFmtId="0" fontId="19" fillId="8" borderId="75" xfId="3355" applyNumberFormat="1" applyFont="1" applyFill="1" applyBorder="1" applyAlignment="1">
      <alignment horizontal="right" vertical="center"/>
    </xf>
    <xf numFmtId="9" fontId="19" fillId="8" borderId="77" xfId="3355" applyNumberFormat="1" applyFont="1" applyFill="1" applyBorder="1" applyAlignment="1">
      <alignment horizontal="right" vertical="center"/>
    </xf>
    <xf numFmtId="1" fontId="19" fillId="8" borderId="75" xfId="3355" applyNumberFormat="1" applyFont="1" applyFill="1" applyBorder="1" applyAlignment="1">
      <alignment horizontal="right" vertical="center"/>
    </xf>
    <xf numFmtId="0" fontId="19" fillId="8" borderId="75" xfId="12" applyFont="1" applyFill="1" applyBorder="1" applyAlignment="1">
      <alignment vertical="center" wrapText="1"/>
    </xf>
    <xf numFmtId="0" fontId="19" fillId="8" borderId="76" xfId="12" applyFont="1" applyFill="1" applyBorder="1" applyAlignment="1">
      <alignment vertical="center"/>
    </xf>
    <xf numFmtId="0" fontId="18" fillId="8" borderId="77" xfId="12" applyFont="1" applyFill="1" applyBorder="1" applyAlignment="1">
      <alignment vertical="center" wrapText="1"/>
    </xf>
    <xf numFmtId="1" fontId="19" fillId="8" borderId="77" xfId="3355" applyNumberFormat="1" applyFont="1" applyFill="1" applyBorder="1" applyAlignment="1">
      <alignment horizontal="right" vertical="center"/>
    </xf>
    <xf numFmtId="0" fontId="9" fillId="8" borderId="0" xfId="0" applyFont="1" applyFill="1" applyBorder="1"/>
    <xf numFmtId="3" fontId="303" fillId="8" borderId="0" xfId="0" applyNumberFormat="1" applyFont="1" applyFill="1" applyBorder="1" applyAlignment="1">
      <alignment horizontal="right"/>
    </xf>
    <xf numFmtId="3" fontId="3" fillId="8" borderId="0" xfId="11338" applyNumberFormat="1" applyFill="1" applyBorder="1" applyAlignment="1">
      <alignment horizontal="right"/>
    </xf>
    <xf numFmtId="0" fontId="18" fillId="8" borderId="57" xfId="12" applyFont="1" applyFill="1" applyBorder="1" applyAlignment="1">
      <alignment vertical="center"/>
    </xf>
    <xf numFmtId="0" fontId="18" fillId="8" borderId="75" xfId="12" applyFont="1" applyFill="1" applyBorder="1" applyAlignment="1">
      <alignment vertical="center" wrapText="1"/>
    </xf>
    <xf numFmtId="2" fontId="19" fillId="8" borderId="75" xfId="3357" applyNumberFormat="1" applyFont="1" applyFill="1" applyBorder="1" applyAlignment="1">
      <alignment horizontal="right" vertical="center"/>
    </xf>
    <xf numFmtId="0" fontId="19" fillId="8" borderId="77" xfId="12" applyFont="1" applyFill="1" applyBorder="1" applyAlignment="1">
      <alignment vertical="center" wrapText="1"/>
    </xf>
    <xf numFmtId="0" fontId="300" fillId="8" borderId="0" xfId="9" applyFont="1" applyFill="1" applyBorder="1" applyAlignment="1">
      <alignment horizontal="center" vertical="center"/>
    </xf>
    <xf numFmtId="0" fontId="19" fillId="8" borderId="0" xfId="12" applyFont="1" applyFill="1" applyBorder="1" applyAlignment="1">
      <alignment vertical="center"/>
    </xf>
    <xf numFmtId="0" fontId="18" fillId="8" borderId="76" xfId="12" applyFont="1" applyFill="1" applyBorder="1" applyAlignment="1">
      <alignment vertical="center"/>
    </xf>
    <xf numFmtId="169" fontId="18" fillId="8" borderId="76" xfId="3355" applyNumberFormat="1" applyFont="1" applyFill="1" applyBorder="1" applyAlignment="1">
      <alignment horizontal="right" vertical="center"/>
    </xf>
    <xf numFmtId="169" fontId="19" fillId="8" borderId="76" xfId="3355" applyNumberFormat="1" applyFont="1" applyFill="1" applyBorder="1" applyAlignment="1">
      <alignment horizontal="right" vertical="center"/>
    </xf>
    <xf numFmtId="10" fontId="19" fillId="8" borderId="77" xfId="3357" applyNumberFormat="1" applyFont="1" applyFill="1" applyBorder="1" applyAlignment="1">
      <alignment horizontal="right" vertical="center"/>
    </xf>
    <xf numFmtId="0" fontId="18" fillId="8" borderId="79" xfId="8" applyFont="1" applyFill="1" applyBorder="1" applyAlignment="1">
      <alignment horizontal="left" vertical="center"/>
    </xf>
    <xf numFmtId="169" fontId="18" fillId="8" borderId="79" xfId="3355" applyNumberFormat="1" applyFont="1" applyFill="1" applyBorder="1" applyAlignment="1">
      <alignment horizontal="right" vertical="center"/>
    </xf>
    <xf numFmtId="0" fontId="18" fillId="8" borderId="5" xfId="12" applyFont="1" applyFill="1" applyBorder="1" applyAlignment="1">
      <alignment vertical="center"/>
    </xf>
    <xf numFmtId="169" fontId="18" fillId="8" borderId="5" xfId="3355" applyNumberFormat="1" applyFont="1" applyFill="1" applyBorder="1" applyAlignment="1">
      <alignment horizontal="right" vertical="center"/>
    </xf>
    <xf numFmtId="0" fontId="19" fillId="8" borderId="79" xfId="12" applyFont="1" applyFill="1" applyBorder="1" applyAlignment="1">
      <alignment vertical="center"/>
    </xf>
    <xf numFmtId="10" fontId="19" fillId="8" borderId="79" xfId="3357" applyNumberFormat="1" applyFont="1" applyFill="1" applyBorder="1" applyAlignment="1">
      <alignment horizontal="right" vertical="center"/>
    </xf>
    <xf numFmtId="0" fontId="9" fillId="8" borderId="0" xfId="0" applyFont="1" applyFill="1"/>
    <xf numFmtId="230" fontId="0" fillId="8" borderId="0" xfId="0" applyNumberFormat="1" applyFill="1"/>
    <xf numFmtId="0" fontId="18" fillId="8" borderId="8" xfId="12" applyFont="1" applyFill="1" applyBorder="1" applyAlignment="1">
      <alignment vertical="center"/>
    </xf>
    <xf numFmtId="260" fontId="19" fillId="8" borderId="75" xfId="3355" applyNumberFormat="1" applyFont="1" applyFill="1" applyBorder="1" applyAlignment="1">
      <alignment horizontal="right" vertical="center"/>
    </xf>
    <xf numFmtId="1" fontId="19" fillId="8" borderId="75" xfId="3355" applyNumberFormat="1" applyFont="1" applyFill="1" applyBorder="1" applyAlignment="1">
      <alignment horizontal="center" vertical="center"/>
    </xf>
    <xf numFmtId="1" fontId="19" fillId="8" borderId="77" xfId="3355" applyNumberFormat="1" applyFont="1" applyFill="1" applyBorder="1" applyAlignment="1">
      <alignment horizontal="center" vertical="center"/>
    </xf>
    <xf numFmtId="0" fontId="19" fillId="8" borderId="76" xfId="12" applyFont="1" applyFill="1" applyBorder="1" applyAlignment="1">
      <alignment vertical="center" wrapText="1"/>
    </xf>
    <xf numFmtId="266" fontId="19" fillId="8" borderId="76" xfId="3355" applyNumberFormat="1" applyFont="1" applyFill="1" applyBorder="1" applyAlignment="1">
      <alignment horizontal="right" vertical="center"/>
    </xf>
    <xf numFmtId="0" fontId="18" fillId="8" borderId="79" xfId="12" applyFont="1" applyFill="1" applyBorder="1" applyAlignment="1">
      <alignment vertical="center"/>
    </xf>
    <xf numFmtId="266" fontId="18" fillId="8" borderId="79" xfId="3355" applyNumberFormat="1" applyFont="1" applyFill="1" applyBorder="1" applyAlignment="1">
      <alignment horizontal="right" vertical="center"/>
    </xf>
    <xf numFmtId="0" fontId="18" fillId="8" borderId="79" xfId="12" applyFont="1" applyFill="1" applyBorder="1" applyAlignment="1">
      <alignment vertical="center" wrapText="1"/>
    </xf>
    <xf numFmtId="41" fontId="0" fillId="8" borderId="0" xfId="0" applyNumberFormat="1" applyFill="1"/>
    <xf numFmtId="266" fontId="18" fillId="8" borderId="0" xfId="3355" applyNumberFormat="1" applyFont="1" applyFill="1" applyBorder="1" applyAlignment="1">
      <alignment horizontal="right" vertical="center"/>
    </xf>
    <xf numFmtId="1" fontId="19" fillId="8" borderId="76" xfId="3355" applyNumberFormat="1" applyFont="1" applyFill="1" applyBorder="1" applyAlignment="1">
      <alignment horizontal="right" vertical="center"/>
    </xf>
    <xf numFmtId="0" fontId="300" fillId="114" borderId="47" xfId="8" applyFont="1" applyFill="1" applyBorder="1" applyAlignment="1">
      <alignment horizontal="lef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300" fillId="114" borderId="47" xfId="8" applyFont="1" applyFill="1" applyBorder="1" applyAlignment="1">
      <alignment horizontal="left" vertical="center" wrapText="1"/>
    </xf>
    <xf numFmtId="17" fontId="300" fillId="114" borderId="7" xfId="9" applyNumberFormat="1" applyFont="1" applyFill="1" applyBorder="1" applyAlignment="1">
      <alignment horizontal="center" vertical="center"/>
    </xf>
    <xf numFmtId="0" fontId="19" fillId="8" borderId="76" xfId="10" applyFont="1" applyFill="1" applyBorder="1" applyAlignment="1">
      <alignment horizontal="left" vertical="center"/>
    </xf>
    <xf numFmtId="9" fontId="19" fillId="8" borderId="76" xfId="3357" applyFont="1" applyFill="1" applyBorder="1" applyAlignment="1">
      <alignment horizontal="right" vertical="center"/>
    </xf>
    <xf numFmtId="230" fontId="19" fillId="8" borderId="76" xfId="3357" applyNumberFormat="1" applyFont="1" applyFill="1" applyBorder="1" applyAlignment="1">
      <alignment horizontal="right" vertical="center"/>
    </xf>
    <xf numFmtId="9" fontId="19" fillId="8" borderId="76" xfId="3357" applyNumberFormat="1" applyFont="1" applyFill="1" applyBorder="1" applyAlignment="1">
      <alignment horizontal="right" vertical="center"/>
    </xf>
    <xf numFmtId="0" fontId="300" fillId="114" borderId="5" xfId="9" applyFont="1" applyFill="1" applyBorder="1" applyAlignment="1">
      <alignment horizontal="center" vertical="center"/>
    </xf>
    <xf numFmtId="0" fontId="300" fillId="114" borderId="47" xfId="8" applyFont="1" applyFill="1" applyBorder="1" applyAlignment="1">
      <alignment vertical="center"/>
    </xf>
    <xf numFmtId="0" fontId="18" fillId="115" borderId="76" xfId="10" applyFont="1" applyFill="1" applyBorder="1" applyAlignment="1">
      <alignment horizontal="left" vertical="center"/>
    </xf>
    <xf numFmtId="0" fontId="19" fillId="115" borderId="76" xfId="10" applyFont="1" applyFill="1" applyBorder="1" applyAlignment="1">
      <alignment horizontal="left" vertical="center"/>
    </xf>
    <xf numFmtId="0" fontId="300" fillId="114" borderId="47" xfId="8" applyFont="1" applyFill="1" applyBorder="1" applyAlignment="1">
      <alignment vertical="center" wrapText="1"/>
    </xf>
    <xf numFmtId="2" fontId="19" fillId="8" borderId="76" xfId="3357" applyNumberFormat="1" applyFont="1" applyFill="1" applyBorder="1" applyAlignment="1">
      <alignment horizontal="right" vertical="center"/>
    </xf>
    <xf numFmtId="266" fontId="19" fillId="8" borderId="76" xfId="3355" applyNumberFormat="1" applyFont="1" applyFill="1" applyBorder="1" applyAlignment="1">
      <alignment horizontal="center" vertical="center"/>
    </xf>
    <xf numFmtId="266" fontId="19" fillId="8" borderId="76" xfId="3355" applyNumberFormat="1" applyFont="1" applyFill="1" applyBorder="1" applyAlignment="1">
      <alignment horizontal="left" vertical="center"/>
    </xf>
    <xf numFmtId="266" fontId="18" fillId="8" borderId="76" xfId="3355" applyNumberFormat="1" applyFont="1" applyFill="1" applyBorder="1" applyAlignment="1">
      <alignment horizontal="right" vertical="center"/>
    </xf>
    <xf numFmtId="0" fontId="300" fillId="114" borderId="47" xfId="9" applyFont="1" applyFill="1" applyBorder="1" applyAlignment="1">
      <alignment horizontal="left" vertical="center"/>
    </xf>
    <xf numFmtId="165" fontId="19" fillId="8" borderId="0" xfId="13" applyNumberFormat="1" applyFont="1" applyFill="1" applyBorder="1" applyAlignment="1">
      <alignment horizontal="center" vertical="center"/>
    </xf>
    <xf numFmtId="0" fontId="309" fillId="8" borderId="0" xfId="11359" applyFill="1" applyAlignment="1">
      <alignment vertical="center"/>
    </xf>
    <xf numFmtId="266" fontId="18" fillId="8" borderId="76" xfId="3355" applyNumberFormat="1" applyFont="1" applyFill="1" applyBorder="1" applyAlignment="1">
      <alignment horizontal="left" vertical="center"/>
    </xf>
    <xf numFmtId="0" fontId="19" fillId="8" borderId="0" xfId="2" applyFont="1" applyFill="1"/>
    <xf numFmtId="0" fontId="22" fillId="8" borderId="0" xfId="12" applyFont="1" applyFill="1" applyBorder="1" applyAlignment="1">
      <alignment horizontal="left" vertical="center" wrapText="1"/>
    </xf>
    <xf numFmtId="0" fontId="300" fillId="114" borderId="73" xfId="9" applyFont="1" applyFill="1" applyBorder="1" applyAlignment="1">
      <alignment horizontal="center" vertical="center" wrapText="1"/>
    </xf>
    <xf numFmtId="0" fontId="19" fillId="8" borderId="76" xfId="12" applyFont="1" applyFill="1" applyBorder="1" applyAlignment="1">
      <alignment horizontal="center" vertical="center"/>
    </xf>
    <xf numFmtId="0" fontId="13" fillId="8" borderId="0" xfId="2" applyFont="1" applyFill="1" applyAlignment="1">
      <alignment horizontal="center" vertical="center"/>
    </xf>
    <xf numFmtId="0" fontId="13" fillId="8" borderId="0" xfId="2" applyFill="1" applyAlignment="1">
      <alignment horizontal="center" vertical="center"/>
    </xf>
    <xf numFmtId="0" fontId="18" fillId="8" borderId="76" xfId="12" applyFont="1" applyFill="1" applyBorder="1" applyAlignment="1">
      <alignment vertical="center" wrapText="1"/>
    </xf>
    <xf numFmtId="0" fontId="19" fillId="8" borderId="77" xfId="12" applyFont="1" applyFill="1" applyBorder="1" applyAlignment="1">
      <alignment horizontal="center" vertical="center"/>
    </xf>
    <xf numFmtId="1" fontId="19" fillId="8" borderId="79" xfId="3355" applyNumberFormat="1" applyFont="1" applyFill="1" applyBorder="1" applyAlignment="1">
      <alignment horizontal="right" vertical="center"/>
    </xf>
    <xf numFmtId="165" fontId="19" fillId="8" borderId="75" xfId="13"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19" fillId="8" borderId="79" xfId="12" applyFont="1" applyFill="1" applyBorder="1" applyAlignment="1">
      <alignment vertical="center" wrapText="1"/>
    </xf>
    <xf numFmtId="0" fontId="19" fillId="8" borderId="76" xfId="3355" applyNumberFormat="1" applyFont="1" applyFill="1" applyBorder="1" applyAlignment="1">
      <alignment horizontal="right" vertical="center"/>
    </xf>
    <xf numFmtId="9" fontId="19" fillId="8" borderId="79" xfId="3355" applyNumberFormat="1" applyFont="1" applyFill="1" applyBorder="1" applyAlignment="1">
      <alignment horizontal="right" vertical="center"/>
    </xf>
    <xf numFmtId="9" fontId="19" fillId="8" borderId="79" xfId="3357" applyFont="1" applyFill="1" applyBorder="1" applyAlignment="1">
      <alignment horizontal="right" vertical="center"/>
    </xf>
    <xf numFmtId="230" fontId="19" fillId="8" borderId="76" xfId="3357" applyNumberFormat="1" applyFont="1" applyFill="1" applyBorder="1" applyAlignment="1">
      <alignment vertical="center"/>
    </xf>
    <xf numFmtId="230" fontId="19" fillId="8" borderId="77" xfId="3357" applyNumberFormat="1" applyFont="1" applyFill="1" applyBorder="1" applyAlignment="1">
      <alignment vertical="center"/>
    </xf>
    <xf numFmtId="230" fontId="19" fillId="8" borderId="77" xfId="3357" applyNumberFormat="1" applyFont="1" applyFill="1" applyBorder="1" applyAlignment="1">
      <alignment horizontal="right" vertical="center"/>
    </xf>
    <xf numFmtId="165" fontId="19" fillId="8" borderId="76" xfId="13" applyNumberFormat="1" applyFont="1" applyFill="1" applyBorder="1" applyAlignment="1">
      <alignment horizontal="right" vertical="center"/>
    </xf>
    <xf numFmtId="165" fontId="18" fillId="8" borderId="57" xfId="13" applyNumberFormat="1" applyFont="1" applyFill="1" applyBorder="1" applyAlignment="1">
      <alignment horizontal="right" vertical="center"/>
    </xf>
    <xf numFmtId="165" fontId="19" fillId="8" borderId="79" xfId="13" applyNumberFormat="1" applyFont="1" applyFill="1" applyBorder="1" applyAlignment="1">
      <alignment horizontal="right" vertical="center"/>
    </xf>
    <xf numFmtId="230" fontId="13" fillId="8" borderId="0" xfId="3357" applyNumberFormat="1" applyFont="1" applyFill="1"/>
    <xf numFmtId="266" fontId="18" fillId="8" borderId="57" xfId="589" applyNumberFormat="1" applyFont="1" applyFill="1" applyBorder="1" applyAlignment="1">
      <alignment vertical="center"/>
    </xf>
    <xf numFmtId="0" fontId="22" fillId="8" borderId="0" xfId="12" applyFont="1" applyFill="1" applyBorder="1" applyAlignment="1">
      <alignment horizontal="left" vertical="center" wrapText="1"/>
    </xf>
    <xf numFmtId="0" fontId="300" fillId="114" borderId="5" xfId="9" applyFont="1" applyFill="1" applyBorder="1" applyAlignment="1">
      <alignment horizontal="left" vertical="center"/>
    </xf>
    <xf numFmtId="169" fontId="19" fillId="8" borderId="79" xfId="3355" applyNumberFormat="1" applyFont="1" applyFill="1" applyBorder="1" applyAlignment="1">
      <alignment horizontal="right" vertical="center"/>
    </xf>
    <xf numFmtId="169" fontId="18" fillId="8" borderId="8" xfId="3355" applyNumberFormat="1" applyFont="1" applyFill="1" applyBorder="1" applyAlignment="1">
      <alignment horizontal="right" vertical="center"/>
    </xf>
    <xf numFmtId="2" fontId="19" fillId="8" borderId="79" xfId="3357" applyNumberFormat="1" applyFont="1" applyFill="1" applyBorder="1" applyAlignment="1">
      <alignment horizontal="right" vertical="center"/>
    </xf>
    <xf numFmtId="230" fontId="0" fillId="8" borderId="0" xfId="3357" applyNumberFormat="1" applyFont="1" applyFill="1"/>
    <xf numFmtId="0" fontId="19" fillId="8" borderId="78" xfId="12" applyFont="1" applyFill="1" applyBorder="1" applyAlignment="1">
      <alignment vertical="center"/>
    </xf>
    <xf numFmtId="266" fontId="13" fillId="8" borderId="0" xfId="2" applyNumberFormat="1" applyFont="1" applyFill="1"/>
    <xf numFmtId="266" fontId="13" fillId="8" borderId="0" xfId="2" applyNumberFormat="1" applyFill="1"/>
    <xf numFmtId="260" fontId="19" fillId="8" borderId="76" xfId="3355" applyNumberFormat="1" applyFont="1" applyFill="1" applyBorder="1" applyAlignment="1">
      <alignment horizontal="right" vertical="center"/>
    </xf>
    <xf numFmtId="0" fontId="18" fillId="117" borderId="7" xfId="12" applyFont="1" applyFill="1" applyBorder="1" applyAlignment="1">
      <alignment vertical="center" wrapText="1"/>
    </xf>
    <xf numFmtId="266" fontId="19" fillId="8" borderId="79" xfId="3355" applyNumberFormat="1" applyFont="1" applyFill="1" applyBorder="1" applyAlignment="1">
      <alignment horizontal="left" vertical="center"/>
    </xf>
    <xf numFmtId="260" fontId="19" fillId="8" borderId="79"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9" fontId="13" fillId="8" borderId="0" xfId="3357" applyFont="1" applyFill="1"/>
    <xf numFmtId="0" fontId="18" fillId="8" borderId="7" xfId="12" applyFont="1" applyFill="1" applyBorder="1" applyAlignment="1">
      <alignment vertical="center"/>
    </xf>
    <xf numFmtId="266" fontId="19" fillId="8" borderId="0" xfId="3355" applyNumberFormat="1" applyFont="1" applyFill="1" applyBorder="1" applyAlignment="1">
      <alignment horizontal="right" vertical="center"/>
    </xf>
    <xf numFmtId="1" fontId="19" fillId="8" borderId="0" xfId="3355" applyNumberFormat="1" applyFont="1" applyFill="1" applyBorder="1" applyAlignment="1">
      <alignment horizontal="right" vertical="center"/>
    </xf>
    <xf numFmtId="230" fontId="18" fillId="8" borderId="57" xfId="3357" applyNumberFormat="1" applyFont="1" applyFill="1" applyBorder="1" applyAlignment="1">
      <alignment horizontal="right" vertical="center"/>
    </xf>
    <xf numFmtId="230" fontId="19" fillId="8" borderId="79" xfId="3357" applyNumberFormat="1" applyFont="1" applyFill="1" applyBorder="1" applyAlignment="1">
      <alignment horizontal="right" vertical="center"/>
    </xf>
    <xf numFmtId="0" fontId="310" fillId="8" borderId="0" xfId="2" applyFont="1" applyFill="1"/>
    <xf numFmtId="0" fontId="18" fillId="8" borderId="0" xfId="12" applyFont="1" applyFill="1" applyBorder="1" applyAlignment="1">
      <alignment horizontal="left" vertical="center" wrapText="1"/>
    </xf>
    <xf numFmtId="9" fontId="19" fillId="8" borderId="0" xfId="3357" applyFont="1" applyFill="1" applyBorder="1" applyAlignment="1">
      <alignment horizontal="right" vertical="center"/>
    </xf>
    <xf numFmtId="0" fontId="19" fillId="8" borderId="79" xfId="12" applyFont="1" applyFill="1" applyBorder="1" applyAlignment="1">
      <alignment horizontal="left" vertical="center" wrapText="1"/>
    </xf>
    <xf numFmtId="266" fontId="19" fillId="8" borderId="75" xfId="633" applyNumberFormat="1" applyFont="1" applyFill="1" applyBorder="1" applyAlignment="1">
      <alignment horizontal="right" vertical="center"/>
    </xf>
    <xf numFmtId="266" fontId="19" fillId="8" borderId="77" xfId="633" applyNumberFormat="1" applyFont="1" applyFill="1" applyBorder="1" applyAlignment="1">
      <alignment horizontal="right" vertical="center"/>
    </xf>
    <xf numFmtId="9" fontId="18" fillId="8" borderId="57" xfId="3357" applyFont="1" applyFill="1" applyBorder="1" applyAlignment="1">
      <alignment horizontal="right" vertical="center"/>
    </xf>
    <xf numFmtId="0" fontId="18" fillId="8" borderId="0" xfId="12" applyFont="1" applyFill="1" applyBorder="1" applyAlignment="1">
      <alignment vertical="center" wrapText="1"/>
    </xf>
    <xf numFmtId="165" fontId="19" fillId="8" borderId="0" xfId="13" applyNumberFormat="1" applyFont="1" applyFill="1" applyBorder="1" applyAlignment="1">
      <alignment horizontal="right" vertical="center"/>
    </xf>
    <xf numFmtId="0" fontId="18" fillId="8" borderId="0" xfId="12" applyFont="1" applyFill="1" applyBorder="1" applyAlignment="1">
      <alignment vertical="center"/>
    </xf>
    <xf numFmtId="1" fontId="18" fillId="8" borderId="0" xfId="13" applyNumberFormat="1" applyFont="1" applyFill="1" applyBorder="1" applyAlignment="1">
      <alignment horizontal="center" vertical="center"/>
    </xf>
    <xf numFmtId="1" fontId="18" fillId="8" borderId="0" xfId="3355" applyNumberFormat="1" applyFont="1" applyFill="1" applyBorder="1" applyAlignment="1">
      <alignment horizontal="center" vertical="center"/>
    </xf>
    <xf numFmtId="43" fontId="0" fillId="8" borderId="0" xfId="0" applyNumberFormat="1" applyFill="1"/>
    <xf numFmtId="165" fontId="13" fillId="8" borderId="0" xfId="2" applyNumberFormat="1" applyFill="1"/>
    <xf numFmtId="9" fontId="13" fillId="8" borderId="0" xfId="3357" applyNumberFormat="1" applyFont="1" applyFill="1"/>
    <xf numFmtId="43" fontId="13" fillId="8" borderId="0" xfId="2" applyNumberFormat="1" applyFill="1"/>
    <xf numFmtId="9" fontId="19" fillId="8" borderId="77" xfId="3357" applyFont="1" applyFill="1" applyBorder="1" applyAlignment="1">
      <alignment horizontal="right" vertical="center"/>
    </xf>
    <xf numFmtId="2" fontId="19" fillId="8" borderId="0" xfId="3357" applyNumberFormat="1" applyFont="1" applyFill="1" applyBorder="1" applyAlignment="1">
      <alignment horizontal="right" vertical="center"/>
    </xf>
    <xf numFmtId="9" fontId="19" fillId="8" borderId="79" xfId="3357" applyNumberFormat="1" applyFont="1" applyFill="1" applyBorder="1" applyAlignment="1">
      <alignment horizontal="right" vertical="center"/>
    </xf>
    <xf numFmtId="0" fontId="18" fillId="8" borderId="57" xfId="8" applyFont="1" applyFill="1" applyBorder="1" applyAlignment="1">
      <alignment horizontal="left" vertical="center"/>
    </xf>
    <xf numFmtId="0" fontId="300" fillId="114" borderId="73" xfId="9" applyFont="1" applyFill="1" applyBorder="1" applyAlignment="1">
      <alignment horizontal="center" vertical="center" wrapText="1"/>
    </xf>
    <xf numFmtId="49" fontId="19" fillId="8" borderId="76" xfId="12" applyNumberFormat="1" applyFont="1" applyFill="1" applyBorder="1" applyAlignment="1">
      <alignment vertical="center"/>
    </xf>
    <xf numFmtId="0" fontId="311" fillId="8" borderId="76" xfId="11359" applyFont="1" applyFill="1" applyBorder="1" applyAlignment="1">
      <alignment horizontal="center" vertical="center"/>
    </xf>
    <xf numFmtId="0" fontId="48" fillId="8" borderId="76" xfId="12" applyFont="1" applyFill="1" applyBorder="1" applyAlignment="1">
      <alignment horizontal="center" vertical="center"/>
    </xf>
    <xf numFmtId="0" fontId="48" fillId="8" borderId="77" xfId="12" applyFont="1" applyFill="1" applyBorder="1" applyAlignment="1">
      <alignment horizontal="center" vertical="center"/>
    </xf>
    <xf numFmtId="0" fontId="311" fillId="8" borderId="77" xfId="11359" applyFont="1" applyFill="1" applyBorder="1" applyAlignment="1">
      <alignment horizontal="center" vertical="center"/>
    </xf>
    <xf numFmtId="0" fontId="300" fillId="114" borderId="73" xfId="9" applyFont="1" applyFill="1" applyBorder="1" applyAlignment="1">
      <alignment horizontal="center" vertical="center"/>
    </xf>
    <xf numFmtId="165" fontId="311" fillId="8" borderId="76" xfId="11359" applyNumberFormat="1" applyFont="1" applyFill="1" applyBorder="1" applyAlignment="1">
      <alignment horizontal="center" vertical="center"/>
    </xf>
    <xf numFmtId="165" fontId="311" fillId="8" borderId="77" xfId="11359" applyNumberFormat="1" applyFont="1" applyFill="1" applyBorder="1" applyAlignment="1">
      <alignment horizontal="center" vertical="center"/>
    </xf>
    <xf numFmtId="0" fontId="13" fillId="0" borderId="0" xfId="2" applyFont="1" applyFill="1"/>
    <xf numFmtId="0" fontId="19" fillId="0" borderId="75" xfId="12" applyFont="1" applyFill="1" applyBorder="1" applyAlignment="1">
      <alignment vertical="center"/>
    </xf>
    <xf numFmtId="0" fontId="22" fillId="8" borderId="0" xfId="12" applyFont="1" applyFill="1" applyBorder="1" applyAlignment="1">
      <alignment horizontal="left" vertical="center" wrapText="1"/>
    </xf>
    <xf numFmtId="266" fontId="19" fillId="8" borderId="79" xfId="3355" applyNumberFormat="1" applyFont="1" applyFill="1" applyBorder="1" applyAlignment="1">
      <alignment horizontal="right" vertical="center"/>
    </xf>
    <xf numFmtId="266" fontId="19" fillId="8" borderId="75" xfId="3355" applyNumberFormat="1" applyFont="1" applyFill="1" applyBorder="1" applyAlignment="1">
      <alignment horizontal="right" vertical="center"/>
    </xf>
    <xf numFmtId="266" fontId="19" fillId="8" borderId="75"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266" fontId="18" fillId="8" borderId="57" xfId="3355" applyNumberFormat="1" applyFont="1" applyFill="1" applyBorder="1" applyAlignment="1">
      <alignment horizontal="righ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41" fontId="19" fillId="8" borderId="75" xfId="12" applyNumberFormat="1" applyFont="1" applyFill="1" applyBorder="1" applyAlignment="1">
      <alignment vertical="center"/>
    </xf>
    <xf numFmtId="41" fontId="19" fillId="8" borderId="76" xfId="12" applyNumberFormat="1" applyFont="1" applyFill="1" applyBorder="1" applyAlignment="1">
      <alignment vertical="center"/>
    </xf>
    <xf numFmtId="41" fontId="19" fillId="8" borderId="79" xfId="12" applyNumberFormat="1" applyFont="1" applyFill="1" applyBorder="1" applyAlignment="1">
      <alignment vertical="center"/>
    </xf>
    <xf numFmtId="266" fontId="19" fillId="8" borderId="77" xfId="3355" applyNumberFormat="1" applyFont="1" applyFill="1" applyBorder="1" applyAlignment="1">
      <alignment horizontal="left" vertical="center"/>
    </xf>
    <xf numFmtId="266" fontId="19" fillId="8" borderId="75" xfId="3355" applyNumberFormat="1" applyFont="1" applyFill="1" applyBorder="1" applyAlignment="1">
      <alignment horizontal="left" vertical="center"/>
    </xf>
    <xf numFmtId="0" fontId="312" fillId="8" borderId="0" xfId="2" applyFont="1" applyFill="1"/>
    <xf numFmtId="0" fontId="300" fillId="114" borderId="0" xfId="9" applyFont="1" applyFill="1" applyBorder="1" applyAlignment="1">
      <alignment horizontal="left" vertical="center"/>
    </xf>
    <xf numFmtId="0" fontId="300" fillId="114" borderId="0" xfId="9" applyFont="1" applyFill="1" applyBorder="1" applyAlignment="1">
      <alignment horizontal="center" vertical="center" wrapText="1"/>
    </xf>
    <xf numFmtId="3" fontId="312" fillId="8" borderId="0" xfId="2" applyNumberFormat="1" applyFont="1" applyFill="1"/>
    <xf numFmtId="9" fontId="19" fillId="8" borderId="75" xfId="3357" applyNumberFormat="1" applyFont="1" applyFill="1" applyBorder="1" applyAlignment="1">
      <alignment vertical="center"/>
    </xf>
    <xf numFmtId="266" fontId="19" fillId="0" borderId="76" xfId="3355" applyNumberFormat="1" applyFont="1" applyFill="1" applyBorder="1" applyAlignment="1">
      <alignment vertical="center"/>
    </xf>
    <xf numFmtId="230" fontId="19" fillId="8" borderId="79" xfId="3357" applyNumberFormat="1" applyFont="1" applyFill="1" applyBorder="1" applyAlignment="1">
      <alignment vertical="center"/>
    </xf>
    <xf numFmtId="0" fontId="7" fillId="8" borderId="0" xfId="0" applyFont="1" applyFill="1"/>
    <xf numFmtId="0" fontId="13" fillId="0" borderId="0" xfId="2" applyFill="1"/>
    <xf numFmtId="0" fontId="22" fillId="8" borderId="0" xfId="12" applyFont="1" applyFill="1" applyBorder="1" applyAlignment="1">
      <alignment horizontal="left" vertical="center" wrapText="1"/>
    </xf>
    <xf numFmtId="0" fontId="22" fillId="8" borderId="0" xfId="12" applyFont="1" applyFill="1" applyBorder="1" applyAlignment="1">
      <alignment horizontal="left" vertical="center" wrapText="1"/>
    </xf>
    <xf numFmtId="3" fontId="19" fillId="8" borderId="77" xfId="12" applyNumberFormat="1" applyFont="1" applyFill="1" applyBorder="1" applyAlignment="1">
      <alignment vertical="center"/>
    </xf>
    <xf numFmtId="0" fontId="19" fillId="8" borderId="0" xfId="12" applyFont="1" applyFill="1" applyBorder="1" applyAlignment="1">
      <alignment horizontal="left" vertical="center" wrapText="1"/>
    </xf>
    <xf numFmtId="0" fontId="7" fillId="8" borderId="0" xfId="0" applyFont="1" applyFill="1" applyAlignment="1">
      <alignment vertical="center"/>
    </xf>
    <xf numFmtId="0" fontId="312" fillId="8" borderId="0" xfId="2" applyFont="1" applyFill="1" applyAlignment="1">
      <alignment vertical="center"/>
    </xf>
    <xf numFmtId="3" fontId="19" fillId="8" borderId="76" xfId="12" applyNumberFormat="1" applyFont="1" applyFill="1" applyBorder="1" applyAlignment="1">
      <alignment vertical="center"/>
    </xf>
    <xf numFmtId="9" fontId="19" fillId="8" borderId="77" xfId="12" applyNumberFormat="1" applyFont="1" applyFill="1" applyBorder="1" applyAlignment="1">
      <alignment vertical="center"/>
    </xf>
    <xf numFmtId="266" fontId="0" fillId="8" borderId="0" xfId="0" applyNumberFormat="1" applyFill="1"/>
    <xf numFmtId="9" fontId="13" fillId="8" borderId="0" xfId="3357" applyFont="1" applyFill="1" applyAlignment="1">
      <alignment vertical="center"/>
    </xf>
    <xf numFmtId="9" fontId="19" fillId="8" borderId="75" xfId="12" applyNumberFormat="1" applyFont="1" applyFill="1" applyBorder="1" applyAlignment="1">
      <alignment vertical="center"/>
    </xf>
    <xf numFmtId="0" fontId="0" fillId="8" borderId="0" xfId="0" applyFont="1" applyFill="1"/>
    <xf numFmtId="0" fontId="18" fillId="0" borderId="0" xfId="8" applyFont="1" applyFill="1" applyBorder="1" applyAlignment="1">
      <alignment horizontal="left" vertical="center"/>
    </xf>
    <xf numFmtId="0" fontId="328" fillId="8" borderId="0" xfId="2" applyFont="1" applyFill="1"/>
    <xf numFmtId="0" fontId="329" fillId="8" borderId="0" xfId="0" applyFont="1" applyFill="1"/>
    <xf numFmtId="0" fontId="330" fillId="8" borderId="0" xfId="0" applyFont="1" applyFill="1" applyAlignment="1">
      <alignment vertical="center"/>
    </xf>
    <xf numFmtId="0" fontId="55" fillId="0" borderId="0" xfId="2" applyFont="1" applyFill="1"/>
    <xf numFmtId="0" fontId="328" fillId="8" borderId="0" xfId="2" applyFont="1" applyFill="1" applyAlignment="1">
      <alignment vertical="center"/>
    </xf>
    <xf numFmtId="0" fontId="13" fillId="8" borderId="0" xfId="2" applyFont="1" applyFill="1" applyBorder="1"/>
    <xf numFmtId="1" fontId="19" fillId="8" borderId="0" xfId="3355" applyNumberFormat="1" applyFont="1" applyFill="1" applyBorder="1" applyAlignment="1">
      <alignment horizontal="left" vertical="center"/>
    </xf>
    <xf numFmtId="1" fontId="13" fillId="8" borderId="0" xfId="2" applyNumberFormat="1" applyFill="1"/>
    <xf numFmtId="266" fontId="13" fillId="8" borderId="0" xfId="3355" applyNumberFormat="1" applyFont="1" applyFill="1"/>
    <xf numFmtId="0" fontId="332" fillId="8" borderId="0" xfId="2" applyFont="1" applyFill="1"/>
    <xf numFmtId="10" fontId="19" fillId="8" borderId="0" xfId="3357" applyNumberFormat="1" applyFont="1" applyFill="1" applyBorder="1" applyAlignment="1">
      <alignment horizontal="right" vertical="center"/>
    </xf>
    <xf numFmtId="0" fontId="19" fillId="0" borderId="76" xfId="12" applyFont="1" applyFill="1" applyBorder="1" applyAlignment="1">
      <alignment vertical="center"/>
    </xf>
    <xf numFmtId="0" fontId="300" fillId="114" borderId="82" xfId="0" applyFont="1" applyFill="1" applyBorder="1" applyAlignment="1">
      <alignment vertical="center" wrapText="1"/>
    </xf>
    <xf numFmtId="0" fontId="22" fillId="8" borderId="0" xfId="12" applyFont="1" applyFill="1" applyBorder="1" applyAlignment="1">
      <alignment horizontal="left" vertical="center" wrapText="1"/>
    </xf>
    <xf numFmtId="266" fontId="19" fillId="8" borderId="76" xfId="3355" applyNumberFormat="1" applyFont="1" applyFill="1" applyBorder="1" applyAlignment="1">
      <alignment vertical="center" wrapText="1"/>
    </xf>
    <xf numFmtId="9" fontId="315" fillId="8" borderId="76" xfId="3357" applyNumberFormat="1" applyFont="1" applyFill="1" applyBorder="1" applyAlignment="1">
      <alignment horizontal="right" vertical="center"/>
    </xf>
    <xf numFmtId="9" fontId="315" fillId="8" borderId="75" xfId="3357" applyNumberFormat="1" applyFont="1" applyFill="1" applyBorder="1" applyAlignment="1">
      <alignment horizontal="right" vertical="center"/>
    </xf>
    <xf numFmtId="9" fontId="315" fillId="8" borderId="77" xfId="3357" applyNumberFormat="1" applyFont="1" applyFill="1" applyBorder="1" applyAlignment="1">
      <alignment horizontal="right" vertical="center"/>
    </xf>
    <xf numFmtId="0" fontId="335" fillId="8" borderId="0" xfId="2" applyFont="1" applyFill="1"/>
    <xf numFmtId="9" fontId="19" fillId="0" borderId="77" xfId="3357" applyFont="1" applyFill="1" applyBorder="1" applyAlignment="1">
      <alignment horizontal="right" vertical="center"/>
    </xf>
    <xf numFmtId="266" fontId="18" fillId="117" borderId="76" xfId="3355" applyNumberFormat="1" applyFont="1" applyFill="1" applyBorder="1" applyAlignment="1">
      <alignment horizontal="left" vertical="center"/>
    </xf>
    <xf numFmtId="266" fontId="18" fillId="117" borderId="79" xfId="3355" applyNumberFormat="1" applyFont="1" applyFill="1" applyBorder="1" applyAlignment="1">
      <alignment horizontal="left" vertical="center"/>
    </xf>
    <xf numFmtId="266" fontId="19" fillId="117" borderId="76" xfId="3355" applyNumberFormat="1" applyFont="1" applyFill="1" applyBorder="1" applyAlignment="1">
      <alignment horizontal="left" vertical="center"/>
    </xf>
    <xf numFmtId="266" fontId="18" fillId="117" borderId="79" xfId="3355" applyNumberFormat="1" applyFont="1" applyFill="1" applyBorder="1" applyAlignment="1">
      <alignment horizontal="right" vertical="center"/>
    </xf>
    <xf numFmtId="260" fontId="19" fillId="117" borderId="76" xfId="3355" applyNumberFormat="1" applyFont="1" applyFill="1" applyBorder="1" applyAlignment="1">
      <alignment horizontal="right" vertical="center"/>
    </xf>
    <xf numFmtId="260" fontId="19" fillId="117" borderId="79" xfId="3355" applyNumberFormat="1" applyFont="1" applyFill="1" applyBorder="1" applyAlignment="1">
      <alignment horizontal="right" vertical="center"/>
    </xf>
    <xf numFmtId="1" fontId="321" fillId="8" borderId="0" xfId="13" applyNumberFormat="1" applyFont="1" applyFill="1" applyBorder="1" applyAlignment="1">
      <alignment horizontal="right" vertical="center"/>
    </xf>
    <xf numFmtId="0" fontId="19" fillId="8" borderId="75" xfId="12" applyFont="1" applyFill="1" applyBorder="1" applyAlignment="1">
      <alignment vertical="top" wrapText="1"/>
    </xf>
    <xf numFmtId="43" fontId="13" fillId="8" borderId="0" xfId="2" applyNumberFormat="1" applyFont="1" applyFill="1"/>
    <xf numFmtId="230" fontId="18" fillId="8" borderId="57" xfId="12" applyNumberFormat="1" applyFont="1" applyFill="1" applyBorder="1" applyAlignment="1">
      <alignment vertical="center"/>
    </xf>
    <xf numFmtId="0" fontId="22" fillId="8" borderId="0" xfId="12" applyFont="1" applyFill="1" applyBorder="1" applyAlignment="1">
      <alignment horizontal="left" vertical="center" wrapText="1"/>
    </xf>
    <xf numFmtId="0" fontId="313" fillId="8" borderId="0" xfId="12" applyFont="1" applyFill="1" applyBorder="1" applyAlignment="1">
      <alignment vertical="top" wrapText="1"/>
    </xf>
    <xf numFmtId="0" fontId="13" fillId="8" borderId="0" xfId="2" applyFont="1" applyFill="1" applyAlignment="1"/>
    <xf numFmtId="0" fontId="19" fillId="0" borderId="76" xfId="12" applyFont="1" applyFill="1" applyBorder="1" applyAlignment="1">
      <alignment vertical="center" wrapText="1"/>
    </xf>
    <xf numFmtId="165" fontId="18" fillId="8" borderId="57" xfId="13" applyNumberFormat="1" applyFont="1" applyFill="1" applyBorder="1" applyAlignment="1">
      <alignment horizontal="left" vertical="center"/>
    </xf>
    <xf numFmtId="0" fontId="13" fillId="8" borderId="0" xfId="2" applyFill="1" applyBorder="1"/>
    <xf numFmtId="0" fontId="321" fillId="8" borderId="0" xfId="12" applyFont="1" applyFill="1" applyBorder="1" applyAlignment="1">
      <alignment vertical="center"/>
    </xf>
    <xf numFmtId="0" fontId="312" fillId="8" borderId="0" xfId="2" applyFont="1" applyFill="1" applyBorder="1"/>
    <xf numFmtId="0" fontId="7" fillId="8" borderId="0" xfId="0" applyFont="1" applyFill="1" applyBorder="1"/>
    <xf numFmtId="266" fontId="19" fillId="8" borderId="77" xfId="3355" applyNumberFormat="1" applyFont="1" applyFill="1" applyBorder="1" applyAlignment="1">
      <alignment vertical="center"/>
    </xf>
    <xf numFmtId="43" fontId="19" fillId="8" borderId="76" xfId="3355" applyFont="1" applyFill="1" applyBorder="1" applyAlignment="1">
      <alignment horizontal="right" vertical="center"/>
    </xf>
    <xf numFmtId="43" fontId="19" fillId="8" borderId="75" xfId="3355" applyFont="1" applyFill="1" applyBorder="1" applyAlignment="1">
      <alignment horizontal="right" vertical="center"/>
    </xf>
    <xf numFmtId="43" fontId="19" fillId="8" borderId="77" xfId="3355" applyFont="1" applyFill="1" applyBorder="1" applyAlignment="1">
      <alignment horizontal="right" vertical="center"/>
    </xf>
    <xf numFmtId="0" fontId="301" fillId="8" borderId="0" xfId="2" applyFont="1" applyFill="1"/>
    <xf numFmtId="1" fontId="19" fillId="8" borderId="75" xfId="13" applyNumberFormat="1" applyFont="1" applyFill="1" applyBorder="1" applyAlignment="1">
      <alignment horizontal="center" vertical="center"/>
    </xf>
    <xf numFmtId="1" fontId="19" fillId="8" borderId="79" xfId="13" applyNumberFormat="1" applyFont="1" applyFill="1" applyBorder="1" applyAlignment="1">
      <alignment horizontal="center" vertical="center"/>
    </xf>
    <xf numFmtId="1" fontId="19" fillId="8" borderId="79" xfId="3355" applyNumberFormat="1" applyFont="1" applyFill="1" applyBorder="1" applyAlignment="1">
      <alignment horizontal="center" vertical="center"/>
    </xf>
    <xf numFmtId="266" fontId="19" fillId="8" borderId="75" xfId="3355" applyNumberFormat="1" applyFont="1" applyFill="1" applyBorder="1" applyAlignment="1">
      <alignment vertical="center"/>
    </xf>
    <xf numFmtId="0" fontId="300" fillId="114" borderId="7" xfId="8" applyFont="1" applyFill="1" applyBorder="1" applyAlignment="1">
      <alignment horizontal="center" vertical="center"/>
    </xf>
    <xf numFmtId="0" fontId="314" fillId="8" borderId="0" xfId="12" applyFont="1" applyFill="1" applyBorder="1" applyAlignment="1">
      <alignment vertical="center"/>
    </xf>
    <xf numFmtId="0" fontId="315" fillId="8" borderId="76" xfId="12" applyFont="1" applyFill="1" applyBorder="1" applyAlignment="1">
      <alignment vertical="center"/>
    </xf>
    <xf numFmtId="1" fontId="19" fillId="8" borderId="76" xfId="12" applyNumberFormat="1" applyFont="1" applyFill="1" applyBorder="1" applyAlignment="1">
      <alignment vertical="center"/>
    </xf>
    <xf numFmtId="266" fontId="19" fillId="8" borderId="75" xfId="3355" applyNumberFormat="1" applyFont="1" applyFill="1" applyBorder="1" applyAlignment="1">
      <alignment vertical="center" wrapText="1"/>
    </xf>
    <xf numFmtId="266" fontId="315" fillId="8" borderId="75" xfId="3355" applyNumberFormat="1" applyFont="1" applyFill="1" applyBorder="1" applyAlignment="1">
      <alignment horizontal="right" vertical="center"/>
    </xf>
    <xf numFmtId="0" fontId="300" fillId="114" borderId="47" xfId="9" applyFont="1" applyFill="1" applyBorder="1" applyAlignment="1">
      <alignment horizontal="center" vertical="center"/>
    </xf>
    <xf numFmtId="0" fontId="22" fillId="8" borderId="0" xfId="12" applyFont="1" applyFill="1" applyBorder="1" applyAlignment="1">
      <alignment horizontal="left" vertical="center" wrapText="1"/>
    </xf>
    <xf numFmtId="0" fontId="19" fillId="0" borderId="0" xfId="12" applyFont="1" applyFill="1" applyBorder="1" applyAlignment="1">
      <alignment horizontal="left" vertical="center" wrapText="1"/>
    </xf>
    <xf numFmtId="43" fontId="19" fillId="8" borderId="79" xfId="3355" applyNumberFormat="1" applyFont="1" applyFill="1" applyBorder="1" applyAlignment="1">
      <alignment horizontal="right" vertical="center"/>
    </xf>
    <xf numFmtId="0" fontId="300" fillId="114" borderId="70" xfId="8" applyFont="1" applyFill="1" applyBorder="1" applyAlignment="1">
      <alignment horizontal="left" vertical="center"/>
    </xf>
    <xf numFmtId="0" fontId="300" fillId="114" borderId="88" xfId="0" applyFont="1" applyFill="1" applyBorder="1" applyAlignment="1">
      <alignment vertical="center" wrapText="1"/>
    </xf>
    <xf numFmtId="0" fontId="300" fillId="114" borderId="43" xfId="0" applyFont="1" applyFill="1" applyBorder="1" applyAlignment="1">
      <alignment vertical="center" wrapText="1"/>
    </xf>
    <xf numFmtId="0" fontId="19" fillId="8" borderId="76" xfId="12" applyFont="1" applyFill="1" applyBorder="1" applyAlignment="1">
      <alignment vertical="top" wrapText="1"/>
    </xf>
    <xf numFmtId="0" fontId="48" fillId="8" borderId="76" xfId="12" applyFont="1" applyFill="1" applyBorder="1" applyAlignment="1">
      <alignment horizontal="left" vertical="top" wrapText="1"/>
    </xf>
    <xf numFmtId="0" fontId="334" fillId="8" borderId="77" xfId="0" applyFont="1" applyFill="1" applyBorder="1" applyAlignment="1">
      <alignment vertical="center" wrapText="1"/>
    </xf>
    <xf numFmtId="0" fontId="18" fillId="8" borderId="76" xfId="12" applyFont="1" applyFill="1" applyBorder="1" applyAlignment="1">
      <alignment vertical="top" wrapText="1"/>
    </xf>
    <xf numFmtId="0" fontId="334" fillId="8" borderId="57" xfId="0" applyFont="1" applyFill="1" applyBorder="1" applyAlignment="1">
      <alignment vertical="center" wrapText="1"/>
    </xf>
    <xf numFmtId="0" fontId="19" fillId="8" borderId="0" xfId="12" applyFont="1" applyFill="1" applyBorder="1" applyAlignment="1">
      <alignment vertical="top" wrapText="1"/>
    </xf>
    <xf numFmtId="0" fontId="18" fillId="8" borderId="76" xfId="12" applyFont="1" applyFill="1" applyBorder="1" applyAlignment="1">
      <alignment horizontal="left" vertical="top" wrapText="1"/>
    </xf>
    <xf numFmtId="0" fontId="19" fillId="8" borderId="76" xfId="12" applyFont="1" applyFill="1" applyBorder="1" applyAlignment="1">
      <alignment horizontal="left" vertical="top" wrapText="1"/>
    </xf>
    <xf numFmtId="0" fontId="19" fillId="8" borderId="75" xfId="12" applyFont="1" applyFill="1" applyBorder="1" applyAlignment="1">
      <alignment horizontal="left" vertical="top" wrapText="1"/>
    </xf>
    <xf numFmtId="0" fontId="19" fillId="8" borderId="0" xfId="12" applyFont="1" applyFill="1" applyBorder="1" applyAlignment="1">
      <alignment horizontal="left" vertical="top" wrapText="1"/>
    </xf>
    <xf numFmtId="0" fontId="334" fillId="8" borderId="77" xfId="0" applyFont="1" applyFill="1" applyBorder="1" applyAlignment="1">
      <alignment horizontal="left" vertical="top" wrapText="1"/>
    </xf>
    <xf numFmtId="3" fontId="13" fillId="8" borderId="0" xfId="2" applyNumberFormat="1" applyFill="1" applyBorder="1"/>
    <xf numFmtId="0" fontId="315" fillId="8" borderId="76" xfId="12" applyFont="1" applyFill="1" applyBorder="1" applyAlignment="1">
      <alignment vertical="center" wrapText="1"/>
    </xf>
    <xf numFmtId="266" fontId="19" fillId="8" borderId="92" xfId="3355" applyNumberFormat="1" applyFont="1" applyFill="1" applyBorder="1" applyAlignment="1">
      <alignment horizontal="right" vertical="center"/>
    </xf>
    <xf numFmtId="266" fontId="19" fillId="8" borderId="93" xfId="3355" applyNumberFormat="1" applyFont="1" applyFill="1" applyBorder="1" applyAlignment="1">
      <alignment horizontal="right" vertical="center"/>
    </xf>
    <xf numFmtId="266" fontId="19" fillId="8" borderId="94" xfId="3355" applyNumberFormat="1" applyFont="1" applyFill="1" applyBorder="1" applyAlignment="1">
      <alignment horizontal="right" vertical="center"/>
    </xf>
    <xf numFmtId="165" fontId="18" fillId="8" borderId="90" xfId="13" applyNumberFormat="1" applyFont="1" applyFill="1" applyBorder="1" applyAlignment="1">
      <alignment horizontal="right" vertical="center"/>
    </xf>
    <xf numFmtId="230" fontId="19" fillId="123" borderId="76" xfId="3357" applyNumberFormat="1" applyFont="1" applyFill="1" applyBorder="1" applyAlignment="1">
      <alignment horizontal="right" vertical="center"/>
    </xf>
    <xf numFmtId="0" fontId="19" fillId="123" borderId="75" xfId="12" applyFont="1" applyFill="1" applyBorder="1" applyAlignment="1">
      <alignment vertical="center"/>
    </xf>
    <xf numFmtId="1" fontId="18" fillId="117" borderId="7" xfId="3355" applyNumberFormat="1" applyFont="1" applyFill="1" applyBorder="1" applyAlignment="1">
      <alignment horizontal="right" vertical="center"/>
    </xf>
    <xf numFmtId="49" fontId="19" fillId="8" borderId="77" xfId="3355" quotePrefix="1" applyNumberFormat="1" applyFont="1" applyFill="1" applyBorder="1" applyAlignment="1">
      <alignment horizontal="center" vertical="center"/>
    </xf>
    <xf numFmtId="0" fontId="22" fillId="8" borderId="0" xfId="12" applyFont="1" applyFill="1" applyBorder="1" applyAlignment="1">
      <alignment horizontal="left" vertical="center" wrapText="1"/>
    </xf>
    <xf numFmtId="2" fontId="19" fillId="8" borderId="78" xfId="3357" applyNumberFormat="1" applyFont="1" applyFill="1" applyBorder="1" applyAlignment="1">
      <alignment horizontal="right" vertical="center"/>
    </xf>
    <xf numFmtId="2" fontId="18" fillId="8" borderId="0" xfId="3357" applyNumberFormat="1" applyFont="1" applyFill="1" applyBorder="1" applyAlignment="1">
      <alignment horizontal="right" vertical="center"/>
    </xf>
    <xf numFmtId="2" fontId="18" fillId="8" borderId="6" xfId="3357" applyNumberFormat="1" applyFont="1" applyFill="1" applyBorder="1" applyAlignment="1">
      <alignment horizontal="right" vertical="center"/>
    </xf>
    <xf numFmtId="43" fontId="18" fillId="8" borderId="0" xfId="3355" applyNumberFormat="1" applyFont="1" applyFill="1" applyBorder="1" applyAlignment="1">
      <alignment horizontal="right" vertical="center"/>
    </xf>
    <xf numFmtId="0" fontId="19" fillId="8" borderId="20" xfId="12" applyFont="1" applyFill="1" applyBorder="1" applyAlignment="1">
      <alignment vertical="center"/>
    </xf>
    <xf numFmtId="169" fontId="19" fillId="8" borderId="20" xfId="3355" applyNumberFormat="1" applyFont="1" applyFill="1" applyBorder="1" applyAlignment="1">
      <alignment horizontal="right" vertical="center"/>
    </xf>
    <xf numFmtId="169" fontId="315" fillId="8" borderId="20" xfId="3355" applyNumberFormat="1" applyFont="1" applyFill="1" applyBorder="1" applyAlignment="1">
      <alignment horizontal="right" vertical="center"/>
    </xf>
    <xf numFmtId="0" fontId="19" fillId="8" borderId="96" xfId="12" applyFont="1" applyFill="1" applyBorder="1" applyAlignment="1">
      <alignment vertical="center"/>
    </xf>
    <xf numFmtId="266" fontId="19" fillId="8" borderId="96" xfId="3355" applyNumberFormat="1" applyFont="1" applyFill="1" applyBorder="1" applyAlignment="1">
      <alignment horizontal="right" vertical="center"/>
    </xf>
    <xf numFmtId="0" fontId="301" fillId="8" borderId="0" xfId="0" applyFont="1" applyFill="1" applyAlignment="1">
      <alignment vertical="center"/>
    </xf>
    <xf numFmtId="0" fontId="0" fillId="8" borderId="0" xfId="0" applyFill="1" applyAlignment="1">
      <alignment vertical="top"/>
    </xf>
    <xf numFmtId="0" fontId="0" fillId="8" borderId="0" xfId="0" applyFill="1" applyBorder="1" applyAlignment="1">
      <alignment vertical="top"/>
    </xf>
    <xf numFmtId="0" fontId="22" fillId="8" borderId="0" xfId="12" applyFont="1" applyFill="1" applyBorder="1" applyAlignment="1">
      <alignment vertical="center" wrapText="1"/>
    </xf>
    <xf numFmtId="10" fontId="13" fillId="8" borderId="0" xfId="3357" applyNumberFormat="1" applyFont="1" applyFill="1"/>
    <xf numFmtId="260" fontId="315" fillId="8" borderId="75" xfId="3355" applyNumberFormat="1" applyFont="1" applyFill="1" applyBorder="1" applyAlignment="1">
      <alignment horizontal="right" vertical="center"/>
    </xf>
    <xf numFmtId="0" fontId="22" fillId="8" borderId="0" xfId="12" applyFont="1" applyFill="1" applyAlignment="1">
      <alignment vertical="top" wrapText="1"/>
    </xf>
    <xf numFmtId="0" fontId="313" fillId="8" borderId="0" xfId="12" applyFont="1" applyFill="1" applyAlignment="1">
      <alignment vertical="top" wrapText="1"/>
    </xf>
    <xf numFmtId="0" fontId="23" fillId="8" borderId="0" xfId="2" applyFont="1" applyFill="1" applyAlignment="1">
      <alignment horizontal="left" vertical="top" wrapText="1"/>
    </xf>
    <xf numFmtId="0" fontId="334" fillId="8" borderId="77" xfId="0" applyFont="1" applyFill="1" applyBorder="1" applyAlignment="1">
      <alignment horizontal="left" vertical="center" wrapText="1"/>
    </xf>
    <xf numFmtId="260" fontId="13" fillId="8" borderId="0" xfId="2" applyNumberFormat="1" applyFill="1"/>
    <xf numFmtId="230" fontId="19" fillId="8" borderId="78" xfId="3357" applyNumberFormat="1" applyFont="1" applyFill="1" applyBorder="1" applyAlignment="1">
      <alignment horizontal="right" vertical="center"/>
    </xf>
    <xf numFmtId="41" fontId="19" fillId="8" borderId="75" xfId="12" applyNumberFormat="1" applyFont="1" applyFill="1" applyBorder="1" applyAlignment="1">
      <alignment horizontal="right" vertical="center"/>
    </xf>
    <xf numFmtId="0" fontId="19" fillId="8" borderId="75" xfId="12" applyFont="1" applyFill="1" applyBorder="1" applyAlignment="1">
      <alignment horizontal="right" vertical="center"/>
    </xf>
    <xf numFmtId="0" fontId="10" fillId="114" borderId="0" xfId="0" applyFont="1" applyFill="1" applyAlignment="1">
      <alignment vertical="top"/>
    </xf>
    <xf numFmtId="0" fontId="300" fillId="114" borderId="0" xfId="0" applyFont="1" applyFill="1" applyAlignment="1">
      <alignment vertical="center"/>
    </xf>
    <xf numFmtId="0" fontId="0" fillId="8" borderId="0" xfId="0" applyFill="1" applyAlignment="1">
      <alignment horizontal="left"/>
    </xf>
    <xf numFmtId="0" fontId="23" fillId="8" borderId="0" xfId="2" applyFont="1" applyFill="1"/>
    <xf numFmtId="266" fontId="19" fillId="8" borderId="75" xfId="3355" applyNumberFormat="1" applyFont="1" applyFill="1" applyBorder="1" applyAlignment="1">
      <alignment vertical="center"/>
    </xf>
    <xf numFmtId="0" fontId="22" fillId="8" borderId="0" xfId="12" applyFont="1" applyFill="1" applyBorder="1" applyAlignment="1">
      <alignment horizontal="left" vertical="center" wrapText="1"/>
    </xf>
    <xf numFmtId="0" fontId="300" fillId="114" borderId="6" xfId="9" applyFont="1" applyFill="1" applyBorder="1" applyAlignment="1">
      <alignment horizontal="center" vertical="center"/>
    </xf>
    <xf numFmtId="1" fontId="18" fillId="8" borderId="57" xfId="3355" applyNumberFormat="1" applyFont="1" applyFill="1" applyBorder="1" applyAlignment="1">
      <alignment horizontal="center" vertical="center"/>
    </xf>
    <xf numFmtId="1" fontId="18" fillId="8" borderId="57" xfId="13" applyNumberFormat="1" applyFont="1" applyFill="1" applyBorder="1" applyAlignment="1">
      <alignment horizontal="center" vertical="center"/>
    </xf>
    <xf numFmtId="1" fontId="334" fillId="8" borderId="57" xfId="13" applyNumberFormat="1" applyFont="1" applyFill="1" applyBorder="1" applyAlignment="1">
      <alignment horizontal="center" vertical="center"/>
    </xf>
    <xf numFmtId="266" fontId="19" fillId="8" borderId="75" xfId="3355" applyNumberFormat="1" applyFont="1" applyFill="1" applyBorder="1" applyAlignment="1">
      <alignment vertical="center"/>
    </xf>
    <xf numFmtId="266" fontId="19" fillId="8" borderId="75" xfId="3355" applyNumberFormat="1" applyFont="1" applyFill="1" applyBorder="1" applyAlignment="1">
      <alignment horizontal="center" vertical="center"/>
    </xf>
    <xf numFmtId="0" fontId="300" fillId="114" borderId="6" xfId="9" applyFont="1" applyFill="1" applyBorder="1" applyAlignment="1">
      <alignment horizontal="center" vertical="center"/>
    </xf>
    <xf numFmtId="1" fontId="18" fillId="8" borderId="57" xfId="3355" applyNumberFormat="1" applyFont="1" applyFill="1" applyBorder="1" applyAlignment="1">
      <alignment horizontal="center" vertical="center"/>
    </xf>
    <xf numFmtId="9" fontId="19" fillId="8" borderId="75" xfId="3357" applyFont="1" applyFill="1" applyBorder="1" applyAlignment="1">
      <alignment horizontal="center" vertical="center"/>
    </xf>
    <xf numFmtId="0" fontId="313" fillId="8" borderId="0" xfId="12" applyFont="1" applyFill="1" applyBorder="1" applyAlignment="1">
      <alignment vertical="center" wrapText="1"/>
    </xf>
    <xf numFmtId="9" fontId="19" fillId="8" borderId="76" xfId="3357" applyFont="1" applyFill="1" applyBorder="1" applyAlignment="1">
      <alignment horizontal="center" vertical="center"/>
    </xf>
    <xf numFmtId="9" fontId="19" fillId="8" borderId="79" xfId="3357" applyNumberFormat="1" applyFont="1" applyFill="1" applyBorder="1" applyAlignment="1">
      <alignment horizontal="center" vertical="center"/>
    </xf>
    <xf numFmtId="1" fontId="19" fillId="8" borderId="76" xfId="13" applyNumberFormat="1" applyFont="1" applyFill="1" applyBorder="1" applyAlignment="1">
      <alignment horizontal="center" vertical="center"/>
    </xf>
    <xf numFmtId="1" fontId="19" fillId="8" borderId="76" xfId="3355" applyNumberFormat="1" applyFont="1" applyFill="1" applyBorder="1" applyAlignment="1">
      <alignment horizontal="center" vertical="center"/>
    </xf>
    <xf numFmtId="1" fontId="19" fillId="8" borderId="77" xfId="13" applyNumberFormat="1" applyFont="1" applyFill="1" applyBorder="1" applyAlignment="1">
      <alignment horizontal="center" vertical="center"/>
    </xf>
    <xf numFmtId="0" fontId="13" fillId="8" borderId="0" xfId="2" applyFill="1" applyAlignment="1">
      <alignment horizontal="center"/>
    </xf>
    <xf numFmtId="241" fontId="19" fillId="8" borderId="76" xfId="13" applyNumberFormat="1" applyFont="1" applyFill="1" applyBorder="1" applyAlignment="1">
      <alignment horizontal="center" vertical="center"/>
    </xf>
    <xf numFmtId="241" fontId="19" fillId="8" borderId="76" xfId="3355" applyNumberFormat="1" applyFont="1" applyFill="1" applyBorder="1" applyAlignment="1">
      <alignment horizontal="center" vertical="center"/>
    </xf>
    <xf numFmtId="0" fontId="22" fillId="8" borderId="0" xfId="12" applyFont="1" applyFill="1" applyBorder="1" applyAlignment="1">
      <alignment horizontal="left" vertical="center" wrapText="1"/>
    </xf>
    <xf numFmtId="0" fontId="23" fillId="8" borderId="0" xfId="2" applyFont="1" applyFill="1" applyAlignment="1">
      <alignment horizontal="left" vertical="top" wrapText="1"/>
    </xf>
    <xf numFmtId="2" fontId="19" fillId="8" borderId="76" xfId="10" applyNumberFormat="1" applyFont="1" applyFill="1" applyBorder="1" applyAlignment="1">
      <alignment horizontal="right" vertical="center" wrapText="1"/>
    </xf>
    <xf numFmtId="241" fontId="19" fillId="8" borderId="76" xfId="10" applyNumberFormat="1" applyFont="1" applyFill="1" applyBorder="1" applyAlignment="1">
      <alignment horizontal="right" vertical="center" wrapText="1"/>
    </xf>
    <xf numFmtId="241" fontId="19" fillId="8" borderId="79" xfId="10" applyNumberFormat="1" applyFont="1" applyFill="1" applyBorder="1" applyAlignment="1">
      <alignment horizontal="right" vertical="center" wrapText="1"/>
    </xf>
    <xf numFmtId="241" fontId="305" fillId="118" borderId="7" xfId="10" applyNumberFormat="1" applyFont="1" applyFill="1" applyBorder="1" applyAlignment="1">
      <alignment horizontal="right" vertical="center"/>
    </xf>
    <xf numFmtId="241" fontId="19" fillId="8" borderId="7" xfId="10" applyNumberFormat="1" applyFont="1" applyFill="1" applyBorder="1" applyAlignment="1">
      <alignment horizontal="right" vertical="center" wrapText="1"/>
    </xf>
    <xf numFmtId="0" fontId="22" fillId="8" borderId="0" xfId="12" applyFont="1" applyFill="1" applyBorder="1" applyAlignment="1">
      <alignment horizontal="left" vertical="center" wrapText="1"/>
    </xf>
    <xf numFmtId="1" fontId="19" fillId="8" borderId="0" xfId="13" applyNumberFormat="1" applyFont="1" applyFill="1" applyBorder="1" applyAlignment="1">
      <alignment horizontal="right" vertical="center"/>
    </xf>
    <xf numFmtId="1" fontId="19" fillId="8" borderId="0" xfId="13" applyNumberFormat="1" applyFont="1" applyFill="1" applyBorder="1" applyAlignment="1">
      <alignment horizontal="center" vertical="center"/>
    </xf>
    <xf numFmtId="1" fontId="19" fillId="8" borderId="0" xfId="3355" applyNumberFormat="1" applyFont="1" applyFill="1" applyBorder="1" applyAlignment="1">
      <alignment horizontal="center" vertical="center"/>
    </xf>
    <xf numFmtId="0" fontId="300" fillId="114" borderId="7" xfId="8" applyFont="1" applyFill="1" applyBorder="1" applyAlignment="1">
      <alignment horizontal="left" vertical="center"/>
    </xf>
    <xf numFmtId="0" fontId="19" fillId="0" borderId="75" xfId="12" applyFont="1" applyFill="1" applyBorder="1" applyAlignment="1">
      <alignment vertical="center" wrapText="1"/>
    </xf>
    <xf numFmtId="0" fontId="22" fillId="8" borderId="0" xfId="12" applyFont="1" applyFill="1" applyBorder="1" applyAlignment="1">
      <alignment horizontal="left" vertical="center" wrapText="1"/>
    </xf>
    <xf numFmtId="266" fontId="19" fillId="8" borderId="75" xfId="3355" applyNumberFormat="1" applyFont="1" applyFill="1" applyBorder="1" applyAlignment="1">
      <alignment vertical="center"/>
    </xf>
    <xf numFmtId="0" fontId="350" fillId="8" borderId="0" xfId="5" applyFont="1" applyFill="1" applyAlignment="1">
      <alignment vertical="center"/>
    </xf>
    <xf numFmtId="0" fontId="300" fillId="114" borderId="70" xfId="8" applyFont="1" applyFill="1" applyBorder="1" applyAlignment="1">
      <alignment vertical="center"/>
    </xf>
    <xf numFmtId="0" fontId="300" fillId="114" borderId="6" xfId="8" applyFont="1" applyFill="1" applyBorder="1" applyAlignment="1">
      <alignment vertical="center"/>
    </xf>
    <xf numFmtId="43" fontId="315" fillId="8" borderId="77" xfId="3355" applyFont="1" applyFill="1" applyBorder="1" applyAlignment="1">
      <alignment horizontal="right" vertical="center"/>
    </xf>
    <xf numFmtId="41" fontId="19" fillId="8" borderId="76" xfId="12" applyNumberFormat="1" applyFont="1" applyFill="1" applyBorder="1" applyAlignment="1">
      <alignment horizontal="right" vertical="center"/>
    </xf>
    <xf numFmtId="0" fontId="19" fillId="8" borderId="75" xfId="12" applyFill="1" applyBorder="1" applyAlignment="1">
      <alignment vertical="center" wrapText="1"/>
    </xf>
    <xf numFmtId="0" fontId="13" fillId="8" borderId="58" xfId="2" applyFont="1" applyFill="1" applyBorder="1"/>
    <xf numFmtId="0" fontId="19" fillId="123" borderId="76" xfId="12" applyFill="1" applyBorder="1" applyAlignment="1">
      <alignment vertical="center"/>
    </xf>
    <xf numFmtId="3" fontId="19" fillId="8" borderId="78" xfId="12" applyNumberFormat="1" applyFont="1" applyFill="1" applyBorder="1" applyAlignment="1">
      <alignment vertical="center"/>
    </xf>
    <xf numFmtId="3" fontId="19" fillId="8" borderId="75" xfId="12" applyNumberFormat="1" applyFont="1" applyFill="1" applyBorder="1" applyAlignment="1">
      <alignment vertical="center"/>
    </xf>
    <xf numFmtId="266" fontId="19" fillId="8" borderId="78" xfId="3355" applyNumberFormat="1" applyFont="1" applyFill="1" applyBorder="1" applyAlignment="1">
      <alignment horizontal="right" vertical="center"/>
    </xf>
    <xf numFmtId="0" fontId="19" fillId="8" borderId="76" xfId="12" applyFill="1" applyBorder="1" applyAlignment="1">
      <alignment vertical="center" wrapText="1"/>
    </xf>
    <xf numFmtId="0" fontId="13" fillId="8" borderId="0" xfId="2" applyFont="1" applyFill="1"/>
    <xf numFmtId="0" fontId="13" fillId="8" borderId="0" xfId="2" applyFill="1"/>
    <xf numFmtId="266" fontId="19" fillId="8" borderId="75" xfId="3355" applyNumberFormat="1" applyFont="1" applyFill="1" applyBorder="1" applyAlignment="1">
      <alignment vertical="center"/>
    </xf>
    <xf numFmtId="43" fontId="19" fillId="8" borderId="76" xfId="3355" applyNumberFormat="1" applyFont="1" applyFill="1" applyBorder="1" applyAlignment="1">
      <alignment horizontal="right" vertical="center"/>
    </xf>
    <xf numFmtId="9" fontId="312" fillId="8" borderId="0" xfId="3357" applyFont="1" applyFill="1"/>
    <xf numFmtId="0" fontId="346" fillId="8" borderId="0" xfId="2" applyFont="1" applyFill="1"/>
    <xf numFmtId="0" fontId="300" fillId="114" borderId="29" xfId="8" applyFont="1" applyFill="1" applyBorder="1" applyAlignment="1">
      <alignment vertical="center"/>
    </xf>
    <xf numFmtId="0" fontId="300" fillId="114" borderId="0" xfId="8" applyFont="1" applyFill="1" applyBorder="1" applyAlignment="1">
      <alignment vertical="center"/>
    </xf>
    <xf numFmtId="0" fontId="22" fillId="8" borderId="0" xfId="12" applyFont="1" applyFill="1" applyBorder="1" applyAlignment="1">
      <alignment horizontal="left" vertical="center" wrapText="1"/>
    </xf>
    <xf numFmtId="0" fontId="300" fillId="114" borderId="70" xfId="8" applyFont="1" applyFill="1" applyBorder="1" applyAlignment="1">
      <alignment horizontal="left" vertical="center"/>
    </xf>
    <xf numFmtId="0" fontId="300" fillId="114" borderId="0" xfId="9" applyFont="1" applyFill="1" applyBorder="1" applyAlignment="1">
      <alignment horizontal="center" vertical="center"/>
    </xf>
    <xf numFmtId="1" fontId="18" fillId="8" borderId="57" xfId="3355" applyNumberFormat="1" applyFont="1" applyFill="1" applyBorder="1" applyAlignment="1">
      <alignment horizontal="center" vertical="center"/>
    </xf>
    <xf numFmtId="2" fontId="19" fillId="8" borderId="75" xfId="12" applyNumberFormat="1" applyFont="1" applyFill="1" applyBorder="1" applyAlignment="1">
      <alignment vertical="center"/>
    </xf>
    <xf numFmtId="9" fontId="19" fillId="8" borderId="75" xfId="3357" applyFont="1" applyFill="1" applyBorder="1" applyAlignment="1">
      <alignment vertical="center"/>
    </xf>
    <xf numFmtId="9" fontId="19" fillId="8" borderId="77" xfId="3357" applyFont="1" applyFill="1" applyBorder="1" applyAlignment="1">
      <alignment vertical="center"/>
    </xf>
    <xf numFmtId="9" fontId="19" fillId="8" borderId="76" xfId="3357" applyFont="1" applyFill="1" applyBorder="1" applyAlignment="1">
      <alignment vertical="center"/>
    </xf>
    <xf numFmtId="0" fontId="356" fillId="0" borderId="0" xfId="0" applyFont="1" applyAlignment="1">
      <alignment vertical="center"/>
    </xf>
    <xf numFmtId="3" fontId="19" fillId="0" borderId="76" xfId="12" applyNumberFormat="1" applyFont="1" applyFill="1" applyBorder="1" applyAlignment="1">
      <alignment vertical="center"/>
    </xf>
    <xf numFmtId="9" fontId="18" fillId="0" borderId="8" xfId="3357" applyFont="1" applyFill="1" applyBorder="1" applyAlignment="1">
      <alignment horizontal="center" vertical="center"/>
    </xf>
    <xf numFmtId="0" fontId="300" fillId="114" borderId="7" xfId="9" applyFont="1" applyFill="1" applyBorder="1" applyAlignment="1">
      <alignment horizontal="center" vertical="center"/>
    </xf>
    <xf numFmtId="266" fontId="19" fillId="8" borderId="99" xfId="3355" applyNumberFormat="1" applyFont="1" applyFill="1" applyBorder="1" applyAlignment="1">
      <alignment vertical="center"/>
    </xf>
    <xf numFmtId="266" fontId="19" fillId="8" borderId="99" xfId="3355" applyNumberFormat="1" applyFont="1" applyFill="1" applyBorder="1" applyAlignment="1">
      <alignment horizontal="right" vertical="center"/>
    </xf>
    <xf numFmtId="266" fontId="19" fillId="117" borderId="99" xfId="3355" applyNumberFormat="1" applyFont="1" applyFill="1" applyBorder="1" applyAlignment="1">
      <alignment horizontal="left" vertical="center"/>
    </xf>
    <xf numFmtId="266" fontId="19" fillId="117" borderId="99" xfId="3355" applyNumberFormat="1" applyFont="1" applyFill="1" applyBorder="1" applyAlignment="1">
      <alignment horizontal="right" vertical="center"/>
    </xf>
    <xf numFmtId="230" fontId="19" fillId="8" borderId="99" xfId="3357" applyNumberFormat="1" applyFont="1" applyFill="1" applyBorder="1" applyAlignment="1">
      <alignment vertical="center"/>
    </xf>
    <xf numFmtId="9" fontId="19" fillId="8" borderId="99" xfId="3357" applyFont="1" applyFill="1" applyBorder="1" applyAlignment="1">
      <alignment horizontal="right" vertical="center"/>
    </xf>
    <xf numFmtId="9" fontId="19" fillId="8" borderId="99" xfId="3355" applyNumberFormat="1" applyFont="1" applyFill="1" applyBorder="1" applyAlignment="1">
      <alignment horizontal="center" vertical="center"/>
    </xf>
    <xf numFmtId="266" fontId="18" fillId="8" borderId="99" xfId="3355" applyNumberFormat="1" applyFont="1" applyFill="1" applyBorder="1" applyAlignment="1">
      <alignment horizontal="right" vertical="center"/>
    </xf>
    <xf numFmtId="266" fontId="19" fillId="0" borderId="99" xfId="3355" applyNumberFormat="1" applyFont="1" applyFill="1" applyBorder="1" applyAlignment="1">
      <alignment vertical="center"/>
    </xf>
    <xf numFmtId="9" fontId="19" fillId="8" borderId="76" xfId="3355" applyNumberFormat="1" applyFont="1" applyFill="1" applyBorder="1" applyAlignment="1">
      <alignment horizontal="center" vertical="center"/>
    </xf>
    <xf numFmtId="266" fontId="19" fillId="8" borderId="99" xfId="3355" applyNumberFormat="1" applyFont="1" applyFill="1" applyBorder="1" applyAlignment="1">
      <alignment horizontal="left" vertical="center"/>
    </xf>
    <xf numFmtId="9" fontId="19" fillId="0" borderId="99" xfId="3355" applyNumberFormat="1" applyFont="1" applyFill="1" applyBorder="1" applyAlignment="1">
      <alignment horizontal="center" vertical="center"/>
    </xf>
    <xf numFmtId="9" fontId="19" fillId="8" borderId="77" xfId="3355" applyNumberFormat="1" applyFont="1" applyFill="1" applyBorder="1" applyAlignment="1">
      <alignment horizontal="center" vertical="center"/>
    </xf>
    <xf numFmtId="1" fontId="19" fillId="8" borderId="76" xfId="12" applyNumberFormat="1" applyFont="1" applyFill="1" applyBorder="1" applyAlignment="1">
      <alignment horizontal="center" vertical="center"/>
    </xf>
    <xf numFmtId="41" fontId="19" fillId="8" borderId="78" xfId="12" applyNumberFormat="1" applyFont="1" applyFill="1" applyBorder="1" applyAlignment="1">
      <alignment vertical="center"/>
    </xf>
    <xf numFmtId="266" fontId="18" fillId="8" borderId="8" xfId="589" applyNumberFormat="1" applyFont="1" applyFill="1" applyBorder="1" applyAlignment="1">
      <alignment vertical="center"/>
    </xf>
    <xf numFmtId="41" fontId="19" fillId="8" borderId="75" xfId="12" applyNumberFormat="1" applyFont="1" applyFill="1" applyBorder="1" applyAlignment="1">
      <alignment horizontal="center" vertical="center"/>
    </xf>
    <xf numFmtId="266" fontId="19" fillId="8" borderId="75" xfId="626" applyNumberFormat="1" applyFont="1" applyFill="1" applyBorder="1" applyAlignment="1">
      <alignment horizontal="center" vertical="center"/>
    </xf>
    <xf numFmtId="266" fontId="19" fillId="8" borderId="79" xfId="626" applyNumberFormat="1" applyFont="1" applyFill="1" applyBorder="1" applyAlignment="1">
      <alignment horizontal="center" vertical="center"/>
    </xf>
    <xf numFmtId="266" fontId="19" fillId="8" borderId="79" xfId="626" applyNumberFormat="1" applyFont="1" applyFill="1" applyBorder="1" applyAlignment="1">
      <alignment vertical="center"/>
    </xf>
    <xf numFmtId="0" fontId="19" fillId="8" borderId="78" xfId="12" applyFill="1" applyBorder="1" applyAlignment="1">
      <alignment vertical="center" wrapText="1"/>
    </xf>
    <xf numFmtId="0" fontId="22" fillId="8" borderId="0" xfId="12" applyFont="1" applyFill="1" applyBorder="1" applyAlignment="1">
      <alignment horizontal="left" vertical="center" wrapText="1"/>
    </xf>
    <xf numFmtId="0" fontId="343" fillId="8" borderId="0" xfId="12" applyFont="1" applyFill="1" applyBorder="1" applyAlignment="1">
      <alignment horizontal="left" vertical="center" wrapText="1"/>
    </xf>
    <xf numFmtId="9" fontId="19" fillId="0" borderId="76" xfId="3357" applyFont="1" applyFill="1" applyBorder="1" applyAlignment="1">
      <alignment horizontal="right" vertical="center"/>
    </xf>
    <xf numFmtId="9" fontId="19" fillId="0" borderId="75" xfId="3357" applyFont="1" applyFill="1" applyBorder="1" applyAlignment="1">
      <alignment horizontal="right" vertical="center"/>
    </xf>
    <xf numFmtId="0" fontId="19" fillId="8" borderId="0" xfId="12" applyFont="1" applyFill="1" applyBorder="1" applyAlignment="1">
      <alignment horizontal="left" vertical="center" wrapText="1"/>
    </xf>
    <xf numFmtId="0" fontId="22" fillId="8" borderId="0" xfId="12" applyFont="1" applyFill="1" applyBorder="1" applyAlignment="1">
      <alignment horizontal="left" vertical="center" wrapText="1"/>
    </xf>
    <xf numFmtId="0" fontId="300" fillId="114" borderId="70" xfId="8" applyFont="1" applyFill="1" applyBorder="1" applyAlignment="1">
      <alignment horizontal="left" vertical="center"/>
    </xf>
    <xf numFmtId="15" fontId="300" fillId="114" borderId="6" xfId="7" quotePrefix="1" applyFont="1" applyFill="1" applyBorder="1" applyAlignment="1">
      <alignment horizontal="center" vertical="center"/>
    </xf>
    <xf numFmtId="0" fontId="22" fillId="8" borderId="0" xfId="12" applyFont="1" applyFill="1" applyAlignment="1">
      <alignment horizontal="left" vertical="center" wrapText="1"/>
    </xf>
    <xf numFmtId="0" fontId="300" fillId="114" borderId="7" xfId="9" applyFont="1" applyFill="1" applyBorder="1" applyAlignment="1">
      <alignment horizontal="center" vertical="center"/>
    </xf>
    <xf numFmtId="266" fontId="19" fillId="8" borderId="99" xfId="3355" applyNumberFormat="1" applyFont="1" applyFill="1" applyBorder="1" applyAlignment="1">
      <alignment vertical="center"/>
    </xf>
    <xf numFmtId="266" fontId="19" fillId="8" borderId="79" xfId="3355" applyNumberFormat="1" applyFont="1" applyFill="1" applyBorder="1" applyAlignment="1">
      <alignment horizontal="center" vertical="center"/>
    </xf>
    <xf numFmtId="9" fontId="315" fillId="8" borderId="79" xfId="3357" applyFont="1" applyFill="1" applyBorder="1" applyAlignment="1">
      <alignment horizontal="right" vertical="center"/>
    </xf>
    <xf numFmtId="3" fontId="19" fillId="8" borderId="75" xfId="3355" applyNumberFormat="1" applyFont="1" applyFill="1" applyBorder="1" applyAlignment="1">
      <alignment horizontal="right" vertical="center"/>
    </xf>
    <xf numFmtId="3" fontId="19" fillId="8" borderId="77" xfId="3355" applyNumberFormat="1" applyFont="1" applyFill="1" applyBorder="1" applyAlignment="1">
      <alignment horizontal="right" vertical="center"/>
    </xf>
    <xf numFmtId="0" fontId="311" fillId="8" borderId="0" xfId="11359" applyFont="1" applyFill="1" applyBorder="1" applyAlignment="1">
      <alignment horizontal="center" vertical="center"/>
    </xf>
    <xf numFmtId="0" fontId="19" fillId="8" borderId="100" xfId="12" applyFont="1" applyFill="1" applyBorder="1" applyAlignment="1">
      <alignment vertical="center"/>
    </xf>
    <xf numFmtId="0" fontId="0" fillId="0" borderId="0" xfId="0" applyFill="1"/>
    <xf numFmtId="3" fontId="19" fillId="0" borderId="77" xfId="12" applyNumberFormat="1" applyFont="1" applyFill="1" applyBorder="1" applyAlignment="1">
      <alignment vertical="center"/>
    </xf>
    <xf numFmtId="165" fontId="19" fillId="8" borderId="77" xfId="13" applyNumberFormat="1" applyFont="1" applyFill="1" applyBorder="1" applyAlignment="1">
      <alignment horizontal="right" vertical="center"/>
    </xf>
    <xf numFmtId="1" fontId="315" fillId="8" borderId="76" xfId="13" applyNumberFormat="1" applyFont="1" applyFill="1" applyBorder="1" applyAlignment="1">
      <alignment horizontal="center" vertical="center"/>
    </xf>
    <xf numFmtId="1" fontId="315" fillId="8" borderId="77" xfId="13" applyNumberFormat="1" applyFont="1" applyFill="1" applyBorder="1" applyAlignment="1">
      <alignment horizontal="center" vertical="center"/>
    </xf>
    <xf numFmtId="1" fontId="315" fillId="8" borderId="77" xfId="3355" applyNumberFormat="1" applyFont="1" applyFill="1" applyBorder="1" applyAlignment="1">
      <alignment horizontal="center" vertical="center"/>
    </xf>
    <xf numFmtId="0" fontId="300" fillId="114" borderId="7" xfId="9" applyFont="1" applyFill="1" applyBorder="1" applyAlignment="1">
      <alignment vertical="center"/>
    </xf>
    <xf numFmtId="266" fontId="315" fillId="8" borderId="75" xfId="3355" applyNumberFormat="1" applyFont="1" applyFill="1" applyBorder="1" applyAlignment="1">
      <alignment vertical="center"/>
    </xf>
    <xf numFmtId="266" fontId="315" fillId="8" borderId="99" xfId="3355" applyNumberFormat="1" applyFont="1" applyFill="1" applyBorder="1" applyAlignment="1">
      <alignment horizontal="right" vertical="center"/>
    </xf>
    <xf numFmtId="9" fontId="19" fillId="8" borderId="99" xfId="3355" applyNumberFormat="1" applyFont="1" applyFill="1" applyBorder="1" applyAlignment="1">
      <alignment vertical="center"/>
    </xf>
    <xf numFmtId="260" fontId="19" fillId="8" borderId="99" xfId="3355" applyNumberFormat="1" applyFont="1" applyFill="1" applyBorder="1" applyAlignment="1">
      <alignment vertical="center"/>
    </xf>
    <xf numFmtId="9" fontId="315" fillId="8" borderId="75" xfId="3357" applyFont="1" applyFill="1" applyBorder="1" applyAlignment="1">
      <alignment vertical="center"/>
    </xf>
    <xf numFmtId="9" fontId="19" fillId="8" borderId="99" xfId="3357" applyFont="1" applyFill="1" applyBorder="1" applyAlignment="1">
      <alignment vertical="center"/>
    </xf>
    <xf numFmtId="266" fontId="315" fillId="8" borderId="79" xfId="3355" applyNumberFormat="1" applyFont="1" applyFill="1" applyBorder="1" applyAlignment="1">
      <alignment vertical="center"/>
    </xf>
    <xf numFmtId="266" fontId="19" fillId="8" borderId="79" xfId="3355" applyNumberFormat="1" applyFont="1" applyFill="1" applyBorder="1" applyAlignment="1">
      <alignment vertical="center"/>
    </xf>
    <xf numFmtId="9" fontId="19" fillId="8" borderId="79" xfId="3355" applyNumberFormat="1" applyFont="1" applyFill="1" applyBorder="1" applyAlignment="1">
      <alignment vertical="center"/>
    </xf>
    <xf numFmtId="3" fontId="19" fillId="8" borderId="75" xfId="12" applyNumberFormat="1" applyFont="1" applyFill="1" applyBorder="1" applyAlignment="1">
      <alignment horizontal="right" vertical="center"/>
    </xf>
    <xf numFmtId="0" fontId="19" fillId="8" borderId="99" xfId="12" applyFont="1" applyFill="1" applyBorder="1" applyAlignment="1">
      <alignment vertical="center"/>
    </xf>
    <xf numFmtId="0" fontId="315" fillId="8" borderId="99" xfId="12" applyFont="1" applyFill="1" applyBorder="1" applyAlignment="1">
      <alignment vertical="center" wrapText="1"/>
    </xf>
    <xf numFmtId="9" fontId="19" fillId="8" borderId="99" xfId="3357" applyNumberFormat="1" applyFont="1" applyFill="1" applyBorder="1" applyAlignment="1">
      <alignment horizontal="right" vertical="center"/>
    </xf>
    <xf numFmtId="9" fontId="19" fillId="8" borderId="77" xfId="3357" applyNumberFormat="1" applyFont="1" applyFill="1" applyBorder="1" applyAlignment="1">
      <alignment horizontal="right" vertical="center"/>
    </xf>
    <xf numFmtId="0" fontId="19" fillId="8" borderId="76" xfId="12" applyFont="1" applyFill="1" applyBorder="1" applyAlignment="1">
      <alignment horizontal="right" vertical="center"/>
    </xf>
    <xf numFmtId="0" fontId="19" fillId="8" borderId="0" xfId="12" applyFont="1" applyFill="1" applyBorder="1" applyAlignment="1">
      <alignment horizontal="right" vertical="center"/>
    </xf>
    <xf numFmtId="0" fontId="23" fillId="8" borderId="0" xfId="2" applyFont="1" applyFill="1" applyBorder="1" applyAlignment="1">
      <alignment horizontal="left" vertical="top" wrapText="1"/>
    </xf>
    <xf numFmtId="241" fontId="19" fillId="115" borderId="99" xfId="10" applyNumberFormat="1" applyFont="1" applyFill="1" applyBorder="1" applyAlignment="1">
      <alignment horizontal="right" vertical="center"/>
    </xf>
    <xf numFmtId="0" fontId="13" fillId="8" borderId="0" xfId="2" applyFont="1" applyFill="1" applyBorder="1" applyAlignment="1">
      <alignment horizontal="left"/>
    </xf>
    <xf numFmtId="0" fontId="24" fillId="0" borderId="0" xfId="0" applyFont="1"/>
    <xf numFmtId="9" fontId="19" fillId="0" borderId="76" xfId="3357" applyNumberFormat="1" applyFont="1" applyFill="1" applyBorder="1" applyAlignment="1">
      <alignment horizontal="right" vertical="center"/>
    </xf>
    <xf numFmtId="9" fontId="19" fillId="0" borderId="75" xfId="3357" applyNumberFormat="1" applyFont="1" applyFill="1" applyBorder="1" applyAlignment="1">
      <alignment horizontal="right" vertical="center"/>
    </xf>
    <xf numFmtId="266" fontId="315" fillId="8" borderId="77" xfId="3355" applyNumberFormat="1" applyFont="1" applyFill="1" applyBorder="1" applyAlignment="1">
      <alignment horizontal="right" vertical="center"/>
    </xf>
    <xf numFmtId="169" fontId="18" fillId="8" borderId="0" xfId="3355" applyNumberFormat="1" applyFont="1" applyFill="1" applyBorder="1" applyAlignment="1">
      <alignment horizontal="right" vertical="center"/>
    </xf>
    <xf numFmtId="0" fontId="300" fillId="114" borderId="73" xfId="9" applyFont="1" applyFill="1" applyBorder="1" applyAlignment="1">
      <alignment horizontal="center" vertical="center"/>
    </xf>
    <xf numFmtId="0" fontId="22" fillId="8" borderId="0" xfId="12" applyFont="1" applyFill="1" applyBorder="1" applyAlignment="1">
      <alignment horizontal="left" vertical="center" wrapText="1"/>
    </xf>
    <xf numFmtId="0" fontId="300" fillId="114" borderId="6" xfId="9" applyFont="1" applyFill="1" applyBorder="1" applyAlignment="1">
      <alignment horizontal="center" vertical="center"/>
    </xf>
    <xf numFmtId="0" fontId="300" fillId="114" borderId="80" xfId="9" applyFont="1" applyFill="1" applyBorder="1" applyAlignment="1">
      <alignment horizontal="center" vertical="center"/>
    </xf>
    <xf numFmtId="0" fontId="300" fillId="114" borderId="73" xfId="9" applyFont="1" applyFill="1" applyBorder="1" applyAlignment="1">
      <alignment horizontal="left" vertical="center" wrapText="1"/>
    </xf>
    <xf numFmtId="0" fontId="19" fillId="8" borderId="76" xfId="12" applyFill="1" applyBorder="1" applyAlignment="1">
      <alignment vertical="center"/>
    </xf>
    <xf numFmtId="0" fontId="19" fillId="8" borderId="77" xfId="12" applyFill="1" applyBorder="1" applyAlignment="1">
      <alignment vertical="center"/>
    </xf>
    <xf numFmtId="0" fontId="19" fillId="8" borderId="76" xfId="12" applyFill="1" applyBorder="1" applyAlignment="1">
      <alignment horizontal="left" vertical="center"/>
    </xf>
    <xf numFmtId="0" fontId="19" fillId="8" borderId="76" xfId="12" applyFill="1" applyBorder="1" applyAlignment="1">
      <alignment horizontal="left" vertical="center" wrapText="1"/>
    </xf>
    <xf numFmtId="0" fontId="19" fillId="8" borderId="76" xfId="12" applyFill="1" applyBorder="1" applyAlignment="1">
      <alignment horizontal="center" vertical="center"/>
    </xf>
    <xf numFmtId="0" fontId="19" fillId="8" borderId="0" xfId="12" applyFill="1" applyAlignment="1">
      <alignment vertical="center"/>
    </xf>
    <xf numFmtId="0" fontId="19" fillId="8" borderId="0" xfId="12" applyFill="1" applyAlignment="1">
      <alignment vertical="center" wrapText="1"/>
    </xf>
    <xf numFmtId="0" fontId="300" fillId="114" borderId="73" xfId="9" applyFont="1" applyFill="1" applyBorder="1" applyAlignment="1">
      <alignment horizontal="left" vertical="center" wrapText="1" indent="1"/>
    </xf>
    <xf numFmtId="0" fontId="300" fillId="114" borderId="73" xfId="9" applyFont="1" applyFill="1" applyBorder="1" applyAlignment="1">
      <alignment vertical="center"/>
    </xf>
    <xf numFmtId="0" fontId="311" fillId="8" borderId="81" xfId="11359" applyFont="1" applyFill="1" applyBorder="1" applyAlignment="1">
      <alignment horizontal="center" vertical="center"/>
    </xf>
    <xf numFmtId="0" fontId="311" fillId="8" borderId="5" xfId="11359" applyFont="1" applyFill="1" applyBorder="1" applyAlignment="1">
      <alignment horizontal="center" vertical="center"/>
    </xf>
    <xf numFmtId="0" fontId="315" fillId="8" borderId="81" xfId="12" applyFont="1" applyFill="1" applyBorder="1" applyAlignment="1">
      <alignment vertical="center" wrapText="1"/>
    </xf>
    <xf numFmtId="0" fontId="315" fillId="8" borderId="5" xfId="12" applyFont="1" applyFill="1" applyBorder="1" applyAlignment="1">
      <alignment vertical="center" wrapText="1"/>
    </xf>
    <xf numFmtId="0" fontId="315" fillId="8" borderId="76" xfId="12" applyFont="1" applyFill="1" applyBorder="1" applyAlignment="1">
      <alignment horizontal="left" vertical="center" wrapText="1" indent="1"/>
    </xf>
    <xf numFmtId="0" fontId="334" fillId="0" borderId="7" xfId="0" applyFont="1" applyBorder="1" applyAlignment="1">
      <alignment horizontal="left" vertical="center"/>
    </xf>
    <xf numFmtId="0" fontId="315" fillId="8" borderId="7" xfId="12" applyFont="1" applyFill="1" applyBorder="1" applyAlignment="1">
      <alignment vertical="center" wrapText="1"/>
    </xf>
    <xf numFmtId="0" fontId="315" fillId="8" borderId="0" xfId="12" applyFont="1" applyFill="1" applyAlignment="1">
      <alignment horizontal="left" vertical="center" wrapText="1" indent="1"/>
    </xf>
    <xf numFmtId="0" fontId="19" fillId="8" borderId="0" xfId="12" applyFill="1" applyAlignment="1">
      <alignment horizontal="left" vertical="center" wrapText="1" indent="1"/>
    </xf>
    <xf numFmtId="0" fontId="321" fillId="8" borderId="0" xfId="12" applyFont="1" applyFill="1" applyAlignment="1">
      <alignment vertical="center" wrapText="1"/>
    </xf>
    <xf numFmtId="0" fontId="311" fillId="8" borderId="0" xfId="11359" applyFont="1" applyFill="1" applyBorder="1" applyAlignment="1">
      <alignment horizontal="center" vertical="center" wrapText="1"/>
    </xf>
    <xf numFmtId="0" fontId="19" fillId="8" borderId="79" xfId="12" applyFill="1" applyBorder="1" applyAlignment="1">
      <alignment horizontal="left" vertical="center"/>
    </xf>
    <xf numFmtId="0" fontId="315" fillId="8" borderId="79" xfId="12" applyFont="1" applyFill="1" applyBorder="1" applyAlignment="1">
      <alignment vertical="center" wrapText="1"/>
    </xf>
    <xf numFmtId="0" fontId="315" fillId="8" borderId="77" xfId="0" applyFont="1" applyFill="1" applyBorder="1" applyAlignment="1">
      <alignment horizontal="left"/>
    </xf>
    <xf numFmtId="0" fontId="1" fillId="8" borderId="76" xfId="0" applyFont="1" applyFill="1" applyBorder="1" applyAlignment="1">
      <alignment vertical="top"/>
    </xf>
    <xf numFmtId="0" fontId="19" fillId="8" borderId="75" xfId="13" applyNumberFormat="1" applyFont="1" applyFill="1" applyBorder="1" applyAlignment="1">
      <alignment horizontal="right" vertical="center"/>
    </xf>
    <xf numFmtId="266" fontId="334" fillId="8" borderId="79" xfId="3355" applyNumberFormat="1" applyFont="1" applyFill="1" applyBorder="1" applyAlignment="1">
      <alignment horizontal="right" vertical="center"/>
    </xf>
    <xf numFmtId="260" fontId="315" fillId="8" borderId="79" xfId="3355" applyNumberFormat="1" applyFont="1" applyFill="1" applyBorder="1" applyAlignment="1">
      <alignment horizontal="right" vertical="center"/>
    </xf>
    <xf numFmtId="9" fontId="19" fillId="0" borderId="0" xfId="3357" applyFont="1" applyFill="1" applyBorder="1" applyAlignment="1">
      <alignment horizontal="center" vertical="center"/>
    </xf>
    <xf numFmtId="9" fontId="18" fillId="8" borderId="8" xfId="3357" applyFont="1" applyFill="1" applyBorder="1" applyAlignment="1">
      <alignment horizontal="center" vertical="center"/>
    </xf>
    <xf numFmtId="0" fontId="19" fillId="8" borderId="79" xfId="12" applyFont="1" applyFill="1" applyBorder="1" applyAlignment="1">
      <alignment horizontal="center" vertical="center"/>
    </xf>
    <xf numFmtId="9" fontId="19" fillId="8" borderId="75" xfId="12" applyNumberFormat="1" applyFont="1" applyFill="1" applyBorder="1" applyAlignment="1">
      <alignment horizontal="center" vertical="center" wrapText="1"/>
    </xf>
    <xf numFmtId="9" fontId="19" fillId="8" borderId="78" xfId="12" applyNumberFormat="1" applyFont="1" applyFill="1" applyBorder="1" applyAlignment="1">
      <alignment horizontal="center" vertical="center" wrapText="1"/>
    </xf>
    <xf numFmtId="165" fontId="315" fillId="8" borderId="75" xfId="13" applyNumberFormat="1" applyFont="1" applyFill="1" applyBorder="1" applyAlignment="1">
      <alignment horizontal="right" vertical="center"/>
    </xf>
    <xf numFmtId="241" fontId="13" fillId="8" borderId="0" xfId="3355" applyNumberFormat="1" applyFont="1" applyFill="1" applyBorder="1"/>
    <xf numFmtId="43" fontId="0" fillId="8" borderId="0" xfId="0" applyNumberFormat="1" applyFill="1" applyAlignment="1">
      <alignment vertical="center"/>
    </xf>
    <xf numFmtId="298" fontId="0" fillId="8" borderId="0" xfId="0" applyNumberFormat="1" applyFill="1" applyAlignment="1">
      <alignment vertical="center"/>
    </xf>
    <xf numFmtId="0" fontId="300" fillId="114" borderId="7" xfId="8" applyFont="1" applyFill="1" applyBorder="1" applyAlignment="1">
      <alignment horizontal="left" vertical="center" wrapText="1"/>
    </xf>
    <xf numFmtId="0" fontId="314" fillId="8" borderId="0" xfId="0" applyFont="1" applyFill="1" applyAlignment="1">
      <alignment vertical="top" wrapText="1"/>
    </xf>
    <xf numFmtId="0" fontId="19" fillId="126" borderId="76" xfId="12" applyFont="1" applyFill="1" applyBorder="1" applyAlignment="1">
      <alignment vertical="center"/>
    </xf>
    <xf numFmtId="0" fontId="315" fillId="8" borderId="79" xfId="12" applyFont="1" applyFill="1" applyBorder="1" applyAlignment="1">
      <alignment horizontal="left" vertical="center" wrapText="1" indent="2"/>
    </xf>
    <xf numFmtId="266" fontId="19" fillId="126" borderId="76" xfId="12" applyNumberFormat="1" applyFont="1" applyFill="1" applyBorder="1" applyAlignment="1">
      <alignment horizontal="right" vertical="center"/>
    </xf>
    <xf numFmtId="9" fontId="19" fillId="126" borderId="76" xfId="12" applyNumberFormat="1" applyFont="1" applyFill="1" applyBorder="1" applyAlignment="1">
      <alignment horizontal="right" vertical="center"/>
    </xf>
    <xf numFmtId="0" fontId="300" fillId="114" borderId="73" xfId="9" applyFont="1" applyFill="1" applyBorder="1" applyAlignment="1">
      <alignment horizontal="center" vertical="center"/>
    </xf>
    <xf numFmtId="241" fontId="19" fillId="115" borderId="99" xfId="10" applyNumberFormat="1" applyFont="1" applyFill="1" applyBorder="1" applyAlignment="1">
      <alignment horizontal="left" vertical="center"/>
    </xf>
    <xf numFmtId="0" fontId="300" fillId="118" borderId="7" xfId="10" applyFont="1" applyFill="1" applyBorder="1" applyAlignment="1">
      <alignment horizontal="left" vertical="center" wrapText="1"/>
    </xf>
    <xf numFmtId="266" fontId="331" fillId="8" borderId="76" xfId="3355" applyNumberFormat="1" applyFont="1" applyFill="1" applyBorder="1" applyAlignment="1">
      <alignment horizontal="left" vertical="center"/>
    </xf>
    <xf numFmtId="266" fontId="331" fillId="8" borderId="81" xfId="3355" applyNumberFormat="1" applyFont="1" applyFill="1" applyBorder="1" applyAlignment="1">
      <alignment horizontal="right" vertical="center"/>
    </xf>
    <xf numFmtId="266" fontId="321" fillId="8" borderId="76" xfId="3355" applyNumberFormat="1" applyFont="1" applyFill="1" applyBorder="1" applyAlignment="1">
      <alignment horizontal="right" vertical="center"/>
    </xf>
    <xf numFmtId="0" fontId="300" fillId="114" borderId="73" xfId="9" applyFont="1" applyFill="1" applyBorder="1" applyAlignment="1">
      <alignment horizontal="left" vertical="center"/>
    </xf>
    <xf numFmtId="1" fontId="334" fillId="117" borderId="7" xfId="3355" applyNumberFormat="1" applyFont="1" applyFill="1" applyBorder="1" applyAlignment="1">
      <alignment horizontal="right" vertical="center"/>
    </xf>
    <xf numFmtId="0" fontId="18" fillId="117" borderId="5" xfId="12" applyFont="1" applyFill="1" applyBorder="1" applyAlignment="1">
      <alignment vertical="center" wrapText="1"/>
    </xf>
    <xf numFmtId="260" fontId="315" fillId="8" borderId="76" xfId="3355" applyNumberFormat="1" applyFont="1" applyFill="1" applyBorder="1" applyAlignment="1">
      <alignment horizontal="right" vertical="center"/>
    </xf>
    <xf numFmtId="0" fontId="18" fillId="8" borderId="81" xfId="12" applyFont="1" applyFill="1" applyBorder="1" applyAlignment="1">
      <alignment vertical="center" wrapText="1"/>
    </xf>
    <xf numFmtId="266" fontId="19" fillId="8" borderId="81" xfId="3355" applyNumberFormat="1" applyFont="1" applyFill="1" applyBorder="1" applyAlignment="1">
      <alignment horizontal="right" vertical="center"/>
    </xf>
    <xf numFmtId="0" fontId="19" fillId="8" borderId="0" xfId="12" applyFont="1" applyFill="1" applyBorder="1" applyAlignment="1">
      <alignment vertical="center" wrapText="1"/>
    </xf>
    <xf numFmtId="260" fontId="19" fillId="117" borderId="0" xfId="3355" applyNumberFormat="1" applyFont="1" applyFill="1" applyBorder="1" applyAlignment="1">
      <alignment horizontal="right" vertical="center"/>
    </xf>
    <xf numFmtId="260" fontId="315" fillId="8" borderId="0"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22" fillId="8" borderId="0" xfId="12" applyFont="1" applyFill="1" applyBorder="1" applyAlignment="1">
      <alignment horizontal="left" vertical="center"/>
    </xf>
    <xf numFmtId="0" fontId="13" fillId="8" borderId="0" xfId="2" applyFont="1" applyFill="1" applyAlignment="1">
      <alignment horizontal="left"/>
    </xf>
    <xf numFmtId="0" fontId="13" fillId="8" borderId="0" xfId="2" applyFill="1" applyAlignment="1">
      <alignment horizontal="left"/>
    </xf>
    <xf numFmtId="0" fontId="300" fillId="116" borderId="0" xfId="10" applyFont="1" applyFill="1" applyBorder="1" applyAlignment="1">
      <alignment horizontal="left" vertical="center" wrapText="1"/>
    </xf>
    <xf numFmtId="241" fontId="305" fillId="116" borderId="0" xfId="10" applyNumberFormat="1" applyFont="1" applyFill="1" applyBorder="1" applyAlignment="1">
      <alignment horizontal="right" vertical="center"/>
    </xf>
    <xf numFmtId="260" fontId="13" fillId="8" borderId="0" xfId="2" applyNumberFormat="1" applyFill="1"/>
    <xf numFmtId="0" fontId="13" fillId="8" borderId="0" xfId="2" applyFill="1"/>
    <xf numFmtId="260" fontId="13" fillId="8" borderId="0" xfId="2" applyNumberFormat="1" applyFill="1"/>
    <xf numFmtId="169" fontId="315" fillId="8" borderId="75" xfId="3355" applyNumberFormat="1" applyFont="1" applyFill="1" applyBorder="1" applyAlignment="1">
      <alignment horizontal="right" vertical="center"/>
    </xf>
    <xf numFmtId="0" fontId="19" fillId="8" borderId="0" xfId="3355" applyNumberFormat="1" applyFont="1" applyFill="1" applyBorder="1" applyAlignment="1">
      <alignment horizontal="right" vertical="center"/>
    </xf>
    <xf numFmtId="169" fontId="13" fillId="8" borderId="0" xfId="2" applyNumberFormat="1" applyFont="1" applyFill="1"/>
    <xf numFmtId="3" fontId="0" fillId="0" borderId="0" xfId="0" applyNumberFormat="1"/>
    <xf numFmtId="10" fontId="315" fillId="8" borderId="79" xfId="3357" applyNumberFormat="1" applyFont="1" applyFill="1" applyBorder="1" applyAlignment="1">
      <alignment horizontal="right" vertical="center"/>
    </xf>
    <xf numFmtId="43" fontId="13" fillId="8" borderId="0" xfId="3355" applyFont="1" applyFill="1"/>
    <xf numFmtId="0" fontId="22" fillId="8" borderId="0" xfId="12" applyFont="1" applyFill="1" applyBorder="1" applyAlignment="1">
      <alignment horizontal="left" vertical="center" wrapText="1"/>
    </xf>
    <xf numFmtId="230" fontId="19" fillId="0" borderId="77" xfId="3357" applyNumberFormat="1" applyFont="1" applyFill="1" applyBorder="1" applyAlignment="1">
      <alignment horizontal="right" vertical="center"/>
    </xf>
    <xf numFmtId="0" fontId="11" fillId="8" borderId="0" xfId="2" applyFont="1" applyFill="1"/>
    <xf numFmtId="241" fontId="13" fillId="8" borderId="0" xfId="2" applyNumberFormat="1" applyFill="1"/>
    <xf numFmtId="0" fontId="360" fillId="126" borderId="57" xfId="11359" applyFont="1" applyFill="1" applyBorder="1" applyAlignment="1">
      <alignment vertical="center"/>
    </xf>
    <xf numFmtId="0" fontId="315" fillId="126" borderId="57" xfId="0" applyFont="1" applyFill="1" applyBorder="1"/>
    <xf numFmtId="0" fontId="0" fillId="8" borderId="57" xfId="0" applyFill="1" applyBorder="1" applyAlignment="1">
      <alignment vertical="top"/>
    </xf>
    <xf numFmtId="0" fontId="1" fillId="8" borderId="57" xfId="0" applyFont="1" applyFill="1" applyBorder="1" applyAlignment="1">
      <alignment vertical="top"/>
    </xf>
    <xf numFmtId="0" fontId="360" fillId="126" borderId="76" xfId="11359" applyFont="1" applyFill="1" applyBorder="1" applyAlignment="1">
      <alignment vertical="center" wrapText="1"/>
    </xf>
    <xf numFmtId="0" fontId="360" fillId="126" borderId="76" xfId="11359" applyFont="1" applyFill="1" applyBorder="1" applyAlignment="1">
      <alignment vertical="center"/>
    </xf>
    <xf numFmtId="0" fontId="360" fillId="126" borderId="102" xfId="11359" applyFont="1" applyFill="1" applyBorder="1" applyAlignment="1">
      <alignment vertical="center"/>
    </xf>
    <xf numFmtId="0" fontId="1" fillId="8" borderId="102" xfId="0" applyFont="1" applyFill="1" applyBorder="1" applyAlignment="1">
      <alignment vertical="top"/>
    </xf>
    <xf numFmtId="0" fontId="9" fillId="8" borderId="0" xfId="0" applyFont="1" applyFill="1" applyAlignment="1">
      <alignment vertical="top"/>
    </xf>
    <xf numFmtId="6" fontId="362" fillId="0" borderId="0" xfId="589" applyNumberFormat="1" applyFont="1" applyFill="1" applyBorder="1" applyAlignment="1"/>
    <xf numFmtId="9" fontId="13" fillId="8" borderId="0" xfId="2" applyNumberFormat="1" applyFill="1"/>
    <xf numFmtId="266" fontId="19" fillId="8" borderId="102" xfId="3355" applyNumberFormat="1" applyFont="1" applyFill="1" applyBorder="1" applyAlignment="1">
      <alignment vertical="center"/>
    </xf>
    <xf numFmtId="266" fontId="19" fillId="0" borderId="102" xfId="3355" applyNumberFormat="1" applyFont="1" applyFill="1" applyBorder="1" applyAlignment="1">
      <alignment vertical="center"/>
    </xf>
    <xf numFmtId="241" fontId="19" fillId="115" borderId="102" xfId="10" applyNumberFormat="1" applyFont="1" applyFill="1" applyBorder="1" applyAlignment="1">
      <alignment horizontal="left" vertical="center"/>
    </xf>
    <xf numFmtId="241" fontId="19" fillId="115" borderId="102" xfId="10" applyNumberFormat="1" applyFont="1" applyFill="1" applyBorder="1" applyAlignment="1">
      <alignment horizontal="right" vertical="center"/>
    </xf>
    <xf numFmtId="0" fontId="13" fillId="8" borderId="0" xfId="2" applyFont="1" applyFill="1"/>
    <xf numFmtId="9" fontId="19" fillId="8" borderId="102" xfId="3357" applyNumberFormat="1" applyFont="1" applyFill="1" applyBorder="1" applyAlignment="1">
      <alignment horizontal="right" vertical="center"/>
    </xf>
    <xf numFmtId="9" fontId="19" fillId="8" borderId="76" xfId="3357" applyNumberFormat="1" applyFont="1" applyFill="1" applyBorder="1" applyAlignment="1">
      <alignment horizontal="right" vertical="center"/>
    </xf>
    <xf numFmtId="9" fontId="18" fillId="8" borderId="57" xfId="3357" applyFont="1" applyFill="1" applyBorder="1" applyAlignment="1">
      <alignment horizontal="right" vertical="center"/>
    </xf>
    <xf numFmtId="9" fontId="19" fillId="8" borderId="79" xfId="3357" applyNumberFormat="1" applyFont="1" applyFill="1" applyBorder="1" applyAlignment="1">
      <alignment horizontal="right" vertical="center"/>
    </xf>
    <xf numFmtId="0" fontId="22" fillId="8" borderId="0" xfId="12" applyFont="1" applyFill="1" applyBorder="1" applyAlignment="1">
      <alignment horizontal="left" vertical="center" wrapText="1"/>
    </xf>
    <xf numFmtId="169" fontId="19" fillId="8" borderId="75" xfId="3355" applyNumberFormat="1" applyFont="1" applyFill="1" applyBorder="1" applyAlignment="1">
      <alignment vertical="center"/>
    </xf>
    <xf numFmtId="169" fontId="19" fillId="8" borderId="0" xfId="3355" applyNumberFormat="1" applyFont="1" applyFill="1"/>
    <xf numFmtId="230" fontId="19" fillId="8" borderId="75" xfId="3357" applyNumberFormat="1" applyFont="1" applyFill="1" applyBorder="1" applyAlignment="1">
      <alignment vertical="center"/>
    </xf>
    <xf numFmtId="0" fontId="18" fillId="117" borderId="8" xfId="12" applyFont="1" applyFill="1" applyBorder="1" applyAlignment="1">
      <alignment vertical="center" wrapText="1"/>
    </xf>
    <xf numFmtId="266" fontId="18" fillId="117" borderId="8" xfId="3355" applyNumberFormat="1" applyFont="1" applyFill="1" applyBorder="1" applyAlignment="1">
      <alignment horizontal="right" vertical="center"/>
    </xf>
    <xf numFmtId="266" fontId="334" fillId="117" borderId="8" xfId="3355" applyNumberFormat="1" applyFont="1" applyFill="1" applyBorder="1" applyAlignment="1">
      <alignment horizontal="right" vertical="center"/>
    </xf>
    <xf numFmtId="2" fontId="19" fillId="8" borderId="0" xfId="3355" applyNumberFormat="1" applyFont="1" applyFill="1" applyBorder="1" applyAlignment="1">
      <alignment horizontal="right" vertical="center"/>
    </xf>
    <xf numFmtId="0" fontId="315" fillId="8" borderId="75" xfId="12" applyFont="1" applyFill="1" applyBorder="1" applyAlignment="1">
      <alignment horizontal="right" vertical="center"/>
    </xf>
    <xf numFmtId="0" fontId="19" fillId="8" borderId="57" xfId="12" applyFont="1" applyFill="1" applyBorder="1" applyAlignment="1">
      <alignment vertical="center"/>
    </xf>
    <xf numFmtId="0" fontId="18" fillId="0" borderId="81" xfId="12" applyFont="1" applyFill="1" applyBorder="1" applyAlignment="1">
      <alignment horizontal="left" vertical="center" wrapText="1"/>
    </xf>
    <xf numFmtId="0" fontId="315" fillId="8" borderId="77" xfId="12" applyFont="1" applyFill="1" applyBorder="1" applyAlignment="1">
      <alignment vertical="center" wrapText="1"/>
    </xf>
    <xf numFmtId="0" fontId="315" fillId="8" borderId="78" xfId="12" applyFont="1" applyFill="1" applyBorder="1" applyAlignment="1">
      <alignment horizontal="left" vertical="center" wrapText="1" indent="2"/>
    </xf>
    <xf numFmtId="0" fontId="315" fillId="8" borderId="102" xfId="12" applyFont="1" applyFill="1" applyBorder="1" applyAlignment="1">
      <alignment horizontal="left" vertical="center" wrapText="1" indent="2"/>
    </xf>
    <xf numFmtId="0" fontId="315" fillId="8" borderId="0" xfId="12" applyFont="1" applyFill="1" applyBorder="1" applyAlignment="1">
      <alignment horizontal="left" vertical="center" wrapText="1" indent="2"/>
    </xf>
    <xf numFmtId="0" fontId="19" fillId="126" borderId="79" xfId="12" applyFont="1" applyFill="1" applyBorder="1" applyAlignment="1">
      <alignment vertical="center" wrapText="1"/>
    </xf>
    <xf numFmtId="266" fontId="19" fillId="126" borderId="0" xfId="12" applyNumberFormat="1" applyFont="1" applyFill="1" applyBorder="1" applyAlignment="1">
      <alignment horizontal="right" vertical="center"/>
    </xf>
    <xf numFmtId="9" fontId="19" fillId="126" borderId="0" xfId="12" applyNumberFormat="1" applyFont="1" applyFill="1" applyBorder="1" applyAlignment="1">
      <alignment horizontal="right" vertical="center"/>
    </xf>
    <xf numFmtId="43" fontId="19" fillId="8" borderId="7" xfId="3355" applyNumberFormat="1" applyFont="1" applyFill="1" applyBorder="1" applyAlignment="1">
      <alignment horizontal="right" vertical="center"/>
    </xf>
    <xf numFmtId="0" fontId="314" fillId="8" borderId="0" xfId="12" applyFont="1" applyFill="1" applyBorder="1" applyAlignment="1">
      <alignment vertical="center" wrapText="1"/>
    </xf>
    <xf numFmtId="43" fontId="19" fillId="8" borderId="77" xfId="3355" applyNumberFormat="1" applyFont="1" applyFill="1" applyBorder="1" applyAlignment="1">
      <alignment horizontal="right" vertical="center"/>
    </xf>
    <xf numFmtId="0" fontId="300" fillId="114" borderId="6" xfId="9" applyFont="1" applyFill="1" applyBorder="1" applyAlignment="1">
      <alignment horizontal="center" vertical="center"/>
    </xf>
    <xf numFmtId="0" fontId="300" fillId="114" borderId="30" xfId="8" applyFont="1" applyFill="1" applyBorder="1" applyAlignment="1">
      <alignment horizontal="center" vertical="center"/>
    </xf>
    <xf numFmtId="0" fontId="22" fillId="8" borderId="0" xfId="12" applyFont="1" applyFill="1" applyBorder="1" applyAlignment="1">
      <alignment horizontal="left" vertical="top" wrapText="1"/>
    </xf>
    <xf numFmtId="0" fontId="19" fillId="8" borderId="0" xfId="8" applyFont="1" applyFill="1" applyBorder="1" applyAlignment="1">
      <alignment horizontal="left" vertical="center" wrapText="1"/>
    </xf>
    <xf numFmtId="3" fontId="18" fillId="8" borderId="8" xfId="3355" applyNumberFormat="1" applyFont="1" applyFill="1" applyBorder="1" applyAlignment="1">
      <alignment horizontal="center" vertical="center"/>
    </xf>
    <xf numFmtId="0" fontId="300" fillId="114" borderId="7" xfId="9" applyFont="1" applyFill="1" applyBorder="1" applyAlignment="1">
      <alignment horizontal="center" vertical="center" wrapText="1"/>
    </xf>
    <xf numFmtId="266" fontId="19" fillId="8" borderId="99" xfId="3355" applyNumberFormat="1" applyFont="1" applyFill="1" applyBorder="1" applyAlignment="1">
      <alignment horizontal="center" vertical="center"/>
    </xf>
    <xf numFmtId="0" fontId="300" fillId="114" borderId="73" xfId="9" applyFont="1" applyFill="1" applyBorder="1" applyAlignment="1">
      <alignment horizontal="left" vertical="center" wrapText="1"/>
    </xf>
    <xf numFmtId="0" fontId="300" fillId="114" borderId="73" xfId="9" applyFont="1" applyFill="1" applyBorder="1" applyAlignment="1">
      <alignment horizontal="center" vertical="center"/>
    </xf>
    <xf numFmtId="169" fontId="19" fillId="8" borderId="96" xfId="3355" applyNumberFormat="1" applyFont="1" applyFill="1" applyBorder="1" applyAlignment="1">
      <alignment horizontal="right" vertical="center"/>
    </xf>
    <xf numFmtId="169" fontId="19" fillId="8" borderId="0" xfId="3355" applyNumberFormat="1" applyFont="1" applyFill="1" applyBorder="1"/>
    <xf numFmtId="0" fontId="19" fillId="8" borderId="77" xfId="12" applyFill="1" applyBorder="1" applyAlignment="1">
      <alignment vertical="center" wrapText="1"/>
    </xf>
    <xf numFmtId="0" fontId="300" fillId="114" borderId="7" xfId="9" applyFont="1" applyFill="1" applyBorder="1" applyAlignment="1">
      <alignment horizontal="right" vertical="center"/>
    </xf>
    <xf numFmtId="0" fontId="18" fillId="8" borderId="0" xfId="8" applyFont="1" applyFill="1" applyBorder="1" applyAlignment="1">
      <alignment horizontal="right" vertical="center"/>
    </xf>
    <xf numFmtId="0" fontId="18" fillId="8" borderId="0" xfId="9" applyFont="1" applyFill="1" applyBorder="1" applyAlignment="1">
      <alignment horizontal="right" vertical="center"/>
    </xf>
    <xf numFmtId="0" fontId="300" fillId="114" borderId="7" xfId="9" applyFont="1" applyFill="1" applyBorder="1" applyAlignment="1">
      <alignment horizontal="right" vertical="center" indent="1"/>
    </xf>
    <xf numFmtId="0" fontId="300" fillId="114" borderId="7" xfId="8" applyFont="1" applyFill="1" applyBorder="1" applyAlignment="1">
      <alignment horizontal="right" vertical="center"/>
    </xf>
    <xf numFmtId="0" fontId="300" fillId="114" borderId="7" xfId="8" applyFont="1" applyFill="1" applyBorder="1" applyAlignment="1">
      <alignment horizontal="right" vertical="center" wrapText="1"/>
    </xf>
    <xf numFmtId="0" fontId="300" fillId="114" borderId="73" xfId="9" applyFont="1" applyFill="1" applyBorder="1" applyAlignment="1">
      <alignment horizontal="right" vertical="center"/>
    </xf>
    <xf numFmtId="266" fontId="19" fillId="8" borderId="0" xfId="3355" applyNumberFormat="1" applyFont="1" applyFill="1" applyBorder="1" applyAlignment="1">
      <alignment horizontal="center" vertical="center"/>
    </xf>
    <xf numFmtId="0" fontId="300" fillId="114" borderId="73" xfId="8" applyFont="1" applyFill="1" applyBorder="1" applyAlignment="1">
      <alignment horizontal="right" vertical="center" wrapText="1"/>
    </xf>
    <xf numFmtId="0" fontId="19" fillId="8" borderId="77" xfId="10" applyFont="1" applyFill="1" applyBorder="1" applyAlignment="1">
      <alignment horizontal="left" vertical="center" wrapText="1"/>
    </xf>
    <xf numFmtId="0" fontId="18" fillId="8" borderId="75" xfId="10" applyFont="1" applyFill="1" applyBorder="1" applyAlignment="1">
      <alignment vertical="center" wrapText="1"/>
    </xf>
    <xf numFmtId="266" fontId="315" fillId="0" borderId="81" xfId="589" applyNumberFormat="1" applyFont="1" applyBorder="1" applyAlignment="1">
      <alignment vertical="center"/>
    </xf>
    <xf numFmtId="266" fontId="315" fillId="0" borderId="102" xfId="589" applyNumberFormat="1" applyFont="1" applyBorder="1" applyAlignment="1">
      <alignment vertical="center"/>
    </xf>
    <xf numFmtId="266" fontId="315" fillId="0" borderId="57" xfId="589" applyNumberFormat="1" applyFont="1" applyBorder="1" applyAlignment="1">
      <alignment vertical="center"/>
    </xf>
    <xf numFmtId="0" fontId="300" fillId="114" borderId="7" xfId="9" applyFont="1" applyFill="1" applyBorder="1" applyAlignment="1">
      <alignment horizontal="right" vertical="center" wrapText="1"/>
    </xf>
    <xf numFmtId="0" fontId="300" fillId="114" borderId="5" xfId="8" applyFont="1" applyFill="1" applyBorder="1" applyAlignment="1">
      <alignment horizontal="right" vertical="center"/>
    </xf>
    <xf numFmtId="0" fontId="300" fillId="114" borderId="5" xfId="9" applyFont="1" applyFill="1" applyBorder="1" applyAlignment="1">
      <alignment horizontal="right" vertical="center"/>
    </xf>
    <xf numFmtId="0" fontId="300" fillId="114" borderId="91" xfId="9" applyFont="1" applyFill="1" applyBorder="1" applyAlignment="1">
      <alignment horizontal="right" vertical="center"/>
    </xf>
    <xf numFmtId="49" fontId="300" fillId="114" borderId="5" xfId="9" applyNumberFormat="1" applyFont="1" applyFill="1" applyBorder="1" applyAlignment="1">
      <alignment horizontal="right" vertical="center"/>
    </xf>
    <xf numFmtId="0" fontId="13" fillId="8" borderId="0" xfId="2" applyFont="1" applyFill="1" applyAlignment="1">
      <alignment horizontal="right"/>
    </xf>
    <xf numFmtId="43" fontId="13" fillId="8" borderId="0" xfId="2" applyNumberFormat="1" applyFill="1" applyAlignment="1">
      <alignment vertical="center"/>
    </xf>
    <xf numFmtId="0" fontId="300" fillId="114" borderId="6" xfId="9" applyFont="1" applyFill="1" applyBorder="1" applyAlignment="1">
      <alignment horizontal="right" vertical="center"/>
    </xf>
    <xf numFmtId="0" fontId="18" fillId="8" borderId="5" xfId="8" applyFont="1" applyFill="1" applyBorder="1" applyAlignment="1">
      <alignment horizontal="left" vertical="center" wrapText="1"/>
    </xf>
    <xf numFmtId="0" fontId="18" fillId="115" borderId="0" xfId="8" applyFont="1" applyFill="1" applyBorder="1" applyAlignment="1">
      <alignment vertical="center" wrapText="1"/>
    </xf>
    <xf numFmtId="0" fontId="19" fillId="115" borderId="0" xfId="8" applyFont="1" applyFill="1" applyBorder="1" applyAlignment="1">
      <alignment vertical="center" wrapText="1"/>
    </xf>
    <xf numFmtId="0" fontId="19" fillId="8" borderId="5" xfId="12" applyFont="1" applyFill="1" applyBorder="1" applyAlignment="1">
      <alignment vertical="center" wrapText="1"/>
    </xf>
    <xf numFmtId="230" fontId="19" fillId="8" borderId="5" xfId="3357" applyNumberFormat="1" applyFont="1" applyFill="1" applyBorder="1" applyAlignment="1">
      <alignment horizontal="center" vertical="center"/>
    </xf>
    <xf numFmtId="0" fontId="19" fillId="8" borderId="5" xfId="12" applyFont="1" applyFill="1" applyBorder="1" applyAlignment="1">
      <alignment horizontal="center" vertical="center" wrapText="1"/>
    </xf>
    <xf numFmtId="0" fontId="300" fillId="114" borderId="6" xfId="9" applyFont="1" applyFill="1" applyBorder="1" applyAlignment="1">
      <alignment horizontal="right"/>
    </xf>
    <xf numFmtId="241" fontId="19" fillId="8" borderId="75" xfId="13" applyNumberFormat="1" applyFont="1" applyFill="1" applyBorder="1" applyAlignment="1">
      <alignment horizontal="center" vertical="center"/>
    </xf>
    <xf numFmtId="241" fontId="19" fillId="8" borderId="75" xfId="3355" applyNumberFormat="1" applyFont="1" applyFill="1" applyBorder="1" applyAlignment="1">
      <alignment horizontal="center" vertical="center"/>
    </xf>
    <xf numFmtId="241" fontId="19" fillId="8" borderId="77" xfId="13" applyNumberFormat="1" applyFont="1" applyFill="1" applyBorder="1" applyAlignment="1">
      <alignment horizontal="center" vertical="center"/>
    </xf>
    <xf numFmtId="241" fontId="19" fillId="8" borderId="77" xfId="3355" applyNumberFormat="1" applyFont="1" applyFill="1" applyBorder="1" applyAlignment="1">
      <alignment horizontal="center" vertical="center"/>
    </xf>
    <xf numFmtId="3" fontId="19" fillId="8" borderId="76" xfId="3355" applyNumberFormat="1" applyFont="1" applyFill="1" applyBorder="1" applyAlignment="1">
      <alignment horizontal="center" vertical="center"/>
    </xf>
    <xf numFmtId="3" fontId="18" fillId="8" borderId="7" xfId="3355" applyNumberFormat="1" applyFont="1" applyFill="1" applyBorder="1" applyAlignment="1">
      <alignment horizontal="center" vertical="center"/>
    </xf>
    <xf numFmtId="0" fontId="300" fillId="114" borderId="70" xfId="8" applyFont="1" applyFill="1" applyBorder="1" applyAlignment="1">
      <alignment vertical="top"/>
    </xf>
    <xf numFmtId="0" fontId="300" fillId="114" borderId="0" xfId="8" applyFont="1" applyFill="1" applyBorder="1" applyAlignment="1">
      <alignment horizontal="right" vertical="center"/>
    </xf>
    <xf numFmtId="0" fontId="300" fillId="114" borderId="0" xfId="9" applyFont="1" applyFill="1" applyBorder="1" applyAlignment="1">
      <alignment horizontal="right" vertical="center"/>
    </xf>
    <xf numFmtId="0" fontId="300" fillId="125" borderId="76" xfId="12" applyFont="1" applyFill="1" applyBorder="1" applyAlignment="1">
      <alignment vertical="center"/>
    </xf>
    <xf numFmtId="0" fontId="300" fillId="125" borderId="76" xfId="3355" applyNumberFormat="1" applyFont="1" applyFill="1" applyBorder="1" applyAlignment="1">
      <alignment horizontal="right" vertical="center"/>
    </xf>
    <xf numFmtId="0" fontId="19" fillId="8" borderId="75" xfId="12" applyFill="1" applyBorder="1" applyAlignment="1">
      <alignment vertical="center"/>
    </xf>
    <xf numFmtId="266" fontId="19" fillId="8" borderId="75" xfId="3355" applyNumberFormat="1" applyFont="1" applyFill="1" applyBorder="1" applyAlignment="1">
      <alignment horizontal="right" vertical="center" indent="1"/>
    </xf>
    <xf numFmtId="266" fontId="19" fillId="8" borderId="77" xfId="3355" applyNumberFormat="1" applyFont="1" applyFill="1" applyBorder="1" applyAlignment="1">
      <alignment horizontal="right" vertical="center" indent="1"/>
    </xf>
    <xf numFmtId="266" fontId="19" fillId="8" borderId="75" xfId="3355" applyNumberFormat="1" applyFont="1" applyFill="1" applyBorder="1" applyAlignment="1">
      <alignment horizontal="center" vertical="center" wrapText="1"/>
    </xf>
    <xf numFmtId="3" fontId="19" fillId="8" borderId="78" xfId="12" applyNumberFormat="1" applyFont="1" applyFill="1" applyBorder="1" applyAlignment="1">
      <alignment horizontal="right" vertical="center"/>
    </xf>
    <xf numFmtId="3" fontId="19" fillId="8" borderId="77" xfId="12" applyNumberFormat="1" applyFont="1" applyFill="1" applyBorder="1" applyAlignment="1">
      <alignment horizontal="right" vertical="center"/>
    </xf>
    <xf numFmtId="9" fontId="18" fillId="8" borderId="75" xfId="3357" applyFont="1" applyFill="1" applyBorder="1" applyAlignment="1">
      <alignment horizontal="center" vertical="center"/>
    </xf>
    <xf numFmtId="266" fontId="19" fillId="8" borderId="77" xfId="3355" applyNumberFormat="1" applyFont="1" applyFill="1" applyBorder="1" applyAlignment="1">
      <alignment horizontal="center" vertical="center"/>
    </xf>
    <xf numFmtId="3" fontId="19" fillId="8" borderId="75" xfId="3355" applyNumberFormat="1" applyFont="1" applyFill="1" applyBorder="1" applyAlignment="1">
      <alignment horizontal="center" vertical="center"/>
    </xf>
    <xf numFmtId="3" fontId="19" fillId="8" borderId="79" xfId="3355" applyNumberFormat="1" applyFont="1" applyFill="1" applyBorder="1" applyAlignment="1">
      <alignment horizontal="center" vertical="center"/>
    </xf>
    <xf numFmtId="3" fontId="19" fillId="8" borderId="76" xfId="3357" applyNumberFormat="1" applyFont="1" applyFill="1" applyBorder="1" applyAlignment="1">
      <alignment horizontal="center" vertical="center"/>
    </xf>
    <xf numFmtId="3" fontId="19" fillId="8" borderId="77" xfId="3355" applyNumberFormat="1" applyFont="1" applyFill="1" applyBorder="1" applyAlignment="1">
      <alignment horizontal="center" vertical="center"/>
    </xf>
    <xf numFmtId="0" fontId="0" fillId="8" borderId="0" xfId="0" applyFill="1" applyAlignment="1">
      <alignment horizontal="right"/>
    </xf>
    <xf numFmtId="1" fontId="19" fillId="8" borderId="76" xfId="3357" applyNumberFormat="1" applyFont="1" applyFill="1" applyBorder="1" applyAlignment="1">
      <alignment horizontal="right" vertical="center"/>
    </xf>
    <xf numFmtId="1" fontId="19" fillId="8" borderId="75" xfId="3357" applyNumberFormat="1" applyFont="1" applyFill="1" applyBorder="1" applyAlignment="1">
      <alignment horizontal="right" vertical="center"/>
    </xf>
    <xf numFmtId="1" fontId="19" fillId="8" borderId="77" xfId="3357" applyNumberFormat="1" applyFont="1" applyFill="1" applyBorder="1" applyAlignment="1">
      <alignment horizontal="right" vertical="center"/>
    </xf>
    <xf numFmtId="9" fontId="13" fillId="8" borderId="0" xfId="2" applyNumberFormat="1" applyFont="1" applyFill="1" applyAlignment="1">
      <alignment horizontal="right"/>
    </xf>
    <xf numFmtId="0" fontId="13" fillId="8" borderId="0" xfId="2" applyFill="1" applyAlignment="1">
      <alignment horizontal="right" vertical="center"/>
    </xf>
    <xf numFmtId="0" fontId="300" fillId="8" borderId="0" xfId="9" applyFont="1" applyFill="1" applyBorder="1" applyAlignment="1">
      <alignment horizontal="right" vertical="center"/>
    </xf>
    <xf numFmtId="0" fontId="19" fillId="8" borderId="79" xfId="12" applyFont="1" applyFill="1" applyBorder="1" applyAlignment="1">
      <alignment horizontal="left" vertical="center"/>
    </xf>
    <xf numFmtId="266" fontId="300" fillId="114" borderId="76" xfId="3355" applyNumberFormat="1" applyFont="1" applyFill="1" applyBorder="1" applyAlignment="1">
      <alignment horizontal="right" vertical="center" wrapText="1"/>
    </xf>
    <xf numFmtId="266" fontId="331" fillId="114" borderId="76" xfId="3355" applyNumberFormat="1" applyFont="1" applyFill="1" applyBorder="1" applyAlignment="1">
      <alignment horizontal="right" vertical="center" wrapText="1"/>
    </xf>
    <xf numFmtId="266" fontId="300" fillId="114" borderId="81" xfId="3355" applyNumberFormat="1" applyFont="1" applyFill="1" applyBorder="1" applyAlignment="1">
      <alignment horizontal="right" vertical="center"/>
    </xf>
    <xf numFmtId="266" fontId="18" fillId="8" borderId="79" xfId="3355" applyNumberFormat="1" applyFont="1" applyFill="1" applyBorder="1" applyAlignment="1">
      <alignment horizontal="center" vertical="center"/>
    </xf>
    <xf numFmtId="10" fontId="18" fillId="8" borderId="79" xfId="3357" applyNumberFormat="1" applyFont="1" applyFill="1" applyBorder="1" applyAlignment="1">
      <alignment horizontal="center" vertical="center"/>
    </xf>
    <xf numFmtId="266" fontId="18" fillId="117" borderId="8" xfId="3355" applyNumberFormat="1" applyFont="1" applyFill="1" applyBorder="1" applyAlignment="1">
      <alignment horizontal="center" vertical="center"/>
    </xf>
    <xf numFmtId="9" fontId="18" fillId="117" borderId="7" xfId="3357" applyFont="1" applyFill="1" applyBorder="1" applyAlignment="1">
      <alignment horizontal="center" vertical="center"/>
    </xf>
    <xf numFmtId="266" fontId="19" fillId="117" borderId="81" xfId="3357" applyNumberFormat="1" applyFont="1" applyFill="1" applyBorder="1" applyAlignment="1">
      <alignment horizontal="right" vertical="center"/>
    </xf>
    <xf numFmtId="266" fontId="19" fillId="117" borderId="99" xfId="3357" applyNumberFormat="1" applyFont="1" applyFill="1" applyBorder="1" applyAlignment="1">
      <alignment horizontal="right" vertical="center"/>
    </xf>
    <xf numFmtId="266" fontId="19" fillId="117" borderId="79" xfId="3357" applyNumberFormat="1" applyFont="1" applyFill="1" applyBorder="1" applyAlignment="1">
      <alignment horizontal="right" vertical="center"/>
    </xf>
    <xf numFmtId="266" fontId="18" fillId="117" borderId="5" xfId="3357" applyNumberFormat="1" applyFont="1" applyFill="1" applyBorder="1" applyAlignment="1">
      <alignment horizontal="right" vertical="center"/>
    </xf>
    <xf numFmtId="266" fontId="18" fillId="117" borderId="7" xfId="3357" applyNumberFormat="1" applyFont="1" applyFill="1" applyBorder="1" applyAlignment="1">
      <alignment horizontal="right" vertical="center"/>
    </xf>
    <xf numFmtId="0" fontId="300" fillId="114" borderId="47" xfId="9" applyFont="1" applyFill="1" applyBorder="1" applyAlignment="1">
      <alignment horizontal="left" vertical="top"/>
    </xf>
    <xf numFmtId="0" fontId="300" fillId="114" borderId="47" xfId="9" applyFont="1" applyFill="1" applyBorder="1" applyAlignment="1">
      <alignment horizontal="right" vertical="center"/>
    </xf>
    <xf numFmtId="0" fontId="19" fillId="8" borderId="75" xfId="12" applyFont="1" applyFill="1" applyBorder="1" applyAlignment="1">
      <alignment horizontal="center" vertical="center"/>
    </xf>
    <xf numFmtId="266" fontId="18" fillId="8" borderId="75" xfId="3355" applyNumberFormat="1" applyFont="1" applyFill="1" applyBorder="1" applyAlignment="1">
      <alignment horizontal="center" vertical="center"/>
    </xf>
    <xf numFmtId="266" fontId="19" fillId="8" borderId="75" xfId="3355" quotePrefix="1" applyNumberFormat="1" applyFont="1" applyFill="1" applyBorder="1" applyAlignment="1">
      <alignment horizontal="center" vertical="center"/>
    </xf>
    <xf numFmtId="0" fontId="300" fillId="114" borderId="73" xfId="9" applyFont="1" applyFill="1" applyBorder="1" applyAlignment="1">
      <alignment horizontal="right" vertical="center" wrapText="1"/>
    </xf>
    <xf numFmtId="0" fontId="19" fillId="8" borderId="81" xfId="12" applyFont="1" applyFill="1" applyBorder="1" applyAlignment="1">
      <alignment horizontal="left" vertical="center" wrapText="1" indent="1"/>
    </xf>
    <xf numFmtId="3" fontId="13" fillId="8" borderId="0" xfId="2" applyNumberFormat="1" applyFill="1" applyAlignment="1">
      <alignment vertical="center"/>
    </xf>
    <xf numFmtId="0" fontId="19" fillId="8" borderId="76" xfId="12" quotePrefix="1" applyFill="1" applyBorder="1" applyAlignment="1">
      <alignment horizontal="left" vertical="center" wrapText="1"/>
    </xf>
    <xf numFmtId="0" fontId="315" fillId="8" borderId="81" xfId="12" applyFont="1" applyFill="1" applyBorder="1" applyAlignment="1">
      <alignment horizontal="left" vertical="center" wrapText="1" indent="1"/>
    </xf>
    <xf numFmtId="0" fontId="19" fillId="8" borderId="102" xfId="12" applyFont="1" applyFill="1" applyBorder="1" applyAlignment="1">
      <alignment horizontal="left" vertical="center" wrapText="1" indent="1"/>
    </xf>
    <xf numFmtId="0" fontId="19" fillId="8" borderId="76" xfId="12" applyFont="1" applyFill="1" applyBorder="1" applyAlignment="1">
      <alignment horizontal="left" vertical="center" wrapText="1" indent="1"/>
    </xf>
    <xf numFmtId="0" fontId="19" fillId="8" borderId="5" xfId="12" applyFont="1" applyFill="1" applyBorder="1" applyAlignment="1">
      <alignment horizontal="left" vertical="center" wrapText="1" indent="1"/>
    </xf>
    <xf numFmtId="0" fontId="19" fillId="8" borderId="7" xfId="12" applyFont="1" applyFill="1" applyBorder="1" applyAlignment="1">
      <alignment horizontal="left" vertical="center" wrapText="1" indent="1"/>
    </xf>
    <xf numFmtId="0" fontId="315" fillId="8" borderId="76" xfId="12" quotePrefix="1" applyFont="1" applyFill="1" applyBorder="1" applyAlignment="1">
      <alignment vertical="center" wrapText="1"/>
    </xf>
    <xf numFmtId="0" fontId="321" fillId="8" borderId="76" xfId="12" quotePrefix="1" applyFont="1" applyFill="1" applyBorder="1" applyAlignment="1">
      <alignment vertical="center" wrapText="1"/>
    </xf>
    <xf numFmtId="0" fontId="19" fillId="8" borderId="76" xfId="12" quotePrefix="1" applyFill="1" applyBorder="1" applyAlignment="1">
      <alignment vertical="center" wrapText="1"/>
    </xf>
    <xf numFmtId="0" fontId="19" fillId="8" borderId="77" xfId="12" quotePrefix="1" applyFill="1" applyBorder="1" applyAlignment="1">
      <alignment vertical="center" wrapText="1"/>
    </xf>
    <xf numFmtId="0" fontId="22" fillId="8" borderId="58" xfId="12" applyFont="1" applyFill="1" applyBorder="1" applyAlignment="1">
      <alignment horizontal="left" vertical="center" wrapText="1"/>
    </xf>
    <xf numFmtId="0" fontId="22" fillId="8" borderId="0" xfId="12" applyFont="1" applyFill="1" applyBorder="1" applyAlignment="1">
      <alignment horizontal="left" vertical="center" wrapText="1"/>
    </xf>
    <xf numFmtId="0" fontId="314" fillId="8" borderId="0" xfId="12" applyFont="1" applyFill="1" applyBorder="1" applyAlignment="1">
      <alignment horizontal="left" vertical="center" wrapText="1"/>
    </xf>
    <xf numFmtId="0" fontId="314" fillId="8" borderId="0" xfId="0" applyFont="1" applyFill="1" applyBorder="1" applyAlignment="1">
      <alignment horizontal="left" vertical="center" wrapText="1"/>
    </xf>
    <xf numFmtId="0" fontId="314" fillId="8" borderId="58" xfId="0" applyFont="1" applyFill="1" applyBorder="1" applyAlignment="1">
      <alignment horizontal="left" vertical="center" wrapText="1"/>
    </xf>
    <xf numFmtId="0" fontId="315" fillId="8" borderId="0" xfId="12" applyFont="1" applyFill="1" applyAlignment="1">
      <alignment horizontal="left" vertical="top" wrapText="1"/>
    </xf>
    <xf numFmtId="0" fontId="314" fillId="8" borderId="0" xfId="0" applyFont="1" applyFill="1" applyAlignment="1">
      <alignment horizontal="left" vertical="top" wrapText="1"/>
    </xf>
    <xf numFmtId="0" fontId="359" fillId="8" borderId="0" xfId="11359" applyFont="1" applyFill="1" applyBorder="1" applyAlignment="1">
      <alignment horizontal="left" vertical="top" wrapText="1"/>
    </xf>
    <xf numFmtId="0" fontId="23" fillId="0" borderId="0" xfId="2" applyFont="1" applyAlignment="1">
      <alignment horizontal="center" vertical="top" wrapText="1"/>
    </xf>
    <xf numFmtId="0" fontId="343" fillId="8" borderId="0" xfId="12" applyFont="1" applyFill="1" applyBorder="1" applyAlignment="1">
      <alignment horizontal="left" vertical="center" wrapText="1"/>
    </xf>
    <xf numFmtId="0" fontId="300" fillId="114" borderId="70" xfId="8" applyFont="1" applyFill="1" applyBorder="1" applyAlignment="1">
      <alignment horizontal="left" vertical="center"/>
    </xf>
    <xf numFmtId="0" fontId="300" fillId="114" borderId="30" xfId="8" applyFont="1" applyFill="1" applyBorder="1" applyAlignment="1">
      <alignment horizontal="left" vertical="center"/>
    </xf>
    <xf numFmtId="15" fontId="300" fillId="114" borderId="6" xfId="7" quotePrefix="1" applyFont="1" applyFill="1" applyBorder="1" applyAlignment="1">
      <alignment horizontal="center" vertical="center"/>
    </xf>
    <xf numFmtId="15" fontId="300" fillId="114" borderId="95" xfId="7" quotePrefix="1" applyFont="1" applyFill="1" applyBorder="1" applyAlignment="1">
      <alignment horizontal="center" vertical="center"/>
    </xf>
    <xf numFmtId="0" fontId="22" fillId="8" borderId="0" xfId="12" applyFont="1" applyFill="1" applyBorder="1" applyAlignment="1">
      <alignment horizontal="left" vertical="top" wrapText="1"/>
    </xf>
    <xf numFmtId="0" fontId="19" fillId="8" borderId="77" xfId="12" applyFont="1" applyFill="1" applyBorder="1" applyAlignment="1">
      <alignment horizontal="center" vertical="center" wrapText="1"/>
    </xf>
    <xf numFmtId="0" fontId="22" fillId="8" borderId="58" xfId="12" applyFont="1" applyFill="1" applyBorder="1" applyAlignment="1">
      <alignment horizontal="left" vertical="top" wrapText="1"/>
    </xf>
    <xf numFmtId="0" fontId="19" fillId="115" borderId="0" xfId="8" applyFont="1" applyFill="1" applyBorder="1" applyAlignment="1">
      <alignment horizontal="center" vertical="center" wrapText="1"/>
    </xf>
    <xf numFmtId="0" fontId="19" fillId="8" borderId="76" xfId="12" applyFont="1" applyFill="1" applyBorder="1" applyAlignment="1">
      <alignment horizontal="center" vertical="center" wrapText="1"/>
    </xf>
    <xf numFmtId="0" fontId="19" fillId="8" borderId="102" xfId="12" applyFont="1" applyFill="1" applyBorder="1" applyAlignment="1">
      <alignment horizontal="center" vertical="center" wrapText="1"/>
    </xf>
    <xf numFmtId="9" fontId="19" fillId="8" borderId="102" xfId="3357" applyFont="1" applyFill="1" applyBorder="1" applyAlignment="1">
      <alignment horizontal="center" vertical="center"/>
    </xf>
    <xf numFmtId="9" fontId="19" fillId="8" borderId="79" xfId="3357" applyNumberFormat="1" applyFont="1" applyFill="1" applyBorder="1" applyAlignment="1">
      <alignment horizontal="center" vertical="center"/>
    </xf>
    <xf numFmtId="9" fontId="18" fillId="8" borderId="8" xfId="3357" applyFont="1" applyFill="1" applyBorder="1" applyAlignment="1">
      <alignment horizontal="center" vertical="center"/>
    </xf>
    <xf numFmtId="0" fontId="19" fillId="8" borderId="79" xfId="12" applyFont="1" applyFill="1" applyBorder="1" applyAlignment="1">
      <alignment horizontal="center" vertical="center"/>
    </xf>
    <xf numFmtId="0" fontId="18" fillId="115" borderId="89" xfId="8" applyFont="1" applyFill="1" applyBorder="1" applyAlignment="1">
      <alignment horizontal="left" vertical="center" wrapText="1"/>
    </xf>
    <xf numFmtId="0" fontId="300" fillId="114" borderId="6" xfId="9" applyFont="1" applyFill="1" applyBorder="1" applyAlignment="1">
      <alignment horizontal="center" vertical="center"/>
    </xf>
    <xf numFmtId="0" fontId="300" fillId="114" borderId="0" xfId="8" applyFont="1" applyFill="1" applyBorder="1" applyAlignment="1">
      <alignment horizontal="left" vertical="center" wrapText="1"/>
    </xf>
    <xf numFmtId="0" fontId="300" fillId="114" borderId="70" xfId="8" applyFont="1" applyFill="1" applyBorder="1" applyAlignment="1">
      <alignment horizontal="right" vertical="center"/>
    </xf>
    <xf numFmtId="0" fontId="300" fillId="114" borderId="30" xfId="8" applyFont="1" applyFill="1" applyBorder="1" applyAlignment="1">
      <alignment horizontal="right" vertical="center"/>
    </xf>
    <xf numFmtId="0" fontId="300" fillId="114" borderId="70" xfId="8" applyFont="1" applyFill="1" applyBorder="1" applyAlignment="1">
      <alignment horizontal="left" vertical="center" wrapText="1"/>
    </xf>
    <xf numFmtId="0" fontId="300" fillId="114" borderId="30" xfId="8" applyFont="1" applyFill="1" applyBorder="1" applyAlignment="1">
      <alignment horizontal="left" vertical="center" wrapText="1"/>
    </xf>
    <xf numFmtId="0" fontId="19" fillId="115" borderId="0" xfId="8" applyFont="1" applyFill="1" applyBorder="1" applyAlignment="1">
      <alignment horizontal="left" vertical="center" wrapText="1"/>
    </xf>
    <xf numFmtId="0" fontId="300" fillId="114" borderId="0" xfId="9" applyFont="1" applyFill="1" applyBorder="1" applyAlignment="1">
      <alignment horizontal="center" vertical="center"/>
    </xf>
    <xf numFmtId="9" fontId="19" fillId="8" borderId="81" xfId="3357" applyFont="1" applyFill="1" applyBorder="1" applyAlignment="1">
      <alignment horizontal="center" vertical="center"/>
    </xf>
    <xf numFmtId="230" fontId="315" fillId="8" borderId="81" xfId="3357" applyNumberFormat="1" applyFont="1" applyFill="1" applyBorder="1" applyAlignment="1">
      <alignment vertical="center" wrapText="1"/>
    </xf>
    <xf numFmtId="230" fontId="19" fillId="8" borderId="81" xfId="3357" applyNumberFormat="1" applyFont="1" applyFill="1" applyBorder="1" applyAlignment="1">
      <alignment vertical="center" wrapText="1"/>
    </xf>
    <xf numFmtId="0" fontId="315" fillId="8" borderId="99" xfId="12" applyFont="1" applyFill="1" applyBorder="1" applyAlignment="1">
      <alignment vertical="center" wrapText="1"/>
    </xf>
    <xf numFmtId="0" fontId="300" fillId="114" borderId="30" xfId="8" applyFont="1" applyFill="1" applyBorder="1" applyAlignment="1">
      <alignment horizontal="center" vertical="center"/>
    </xf>
    <xf numFmtId="0" fontId="300" fillId="114" borderId="5" xfId="8" applyFont="1" applyFill="1" applyAlignment="1">
      <alignment horizontal="center" vertical="center"/>
    </xf>
    <xf numFmtId="0" fontId="315" fillId="8" borderId="57" xfId="12" applyFont="1" applyFill="1" applyBorder="1" applyAlignment="1">
      <alignment vertical="center" wrapText="1"/>
    </xf>
    <xf numFmtId="0" fontId="19" fillId="8" borderId="77" xfId="12" applyFill="1" applyBorder="1" applyAlignment="1">
      <alignment vertical="center" wrapText="1"/>
    </xf>
    <xf numFmtId="230" fontId="19" fillId="8" borderId="6" xfId="3357" applyNumberFormat="1" applyFont="1" applyFill="1" applyBorder="1" applyAlignment="1">
      <alignment vertical="center" wrapText="1"/>
    </xf>
    <xf numFmtId="0" fontId="19" fillId="8" borderId="99" xfId="12" applyFill="1" applyBorder="1" applyAlignment="1">
      <alignment vertical="center" wrapText="1"/>
    </xf>
    <xf numFmtId="0" fontId="19" fillId="123" borderId="6" xfId="12" applyFill="1" applyBorder="1" applyAlignment="1">
      <alignment horizontal="left" vertical="center" wrapText="1"/>
    </xf>
    <xf numFmtId="0" fontId="19" fillId="123" borderId="0" xfId="12" applyFill="1" applyBorder="1" applyAlignment="1">
      <alignment horizontal="left" vertical="center" wrapText="1"/>
    </xf>
    <xf numFmtId="0" fontId="19" fillId="123" borderId="9" xfId="12" applyFill="1" applyBorder="1" applyAlignment="1">
      <alignment horizontal="left" vertical="center" wrapText="1"/>
    </xf>
    <xf numFmtId="0" fontId="300" fillId="114" borderId="6" xfId="8" applyFont="1" applyFill="1" applyBorder="1" applyAlignment="1">
      <alignment horizontal="center" vertical="center"/>
    </xf>
    <xf numFmtId="0" fontId="314" fillId="8" borderId="58" xfId="12" applyFont="1" applyFill="1" applyBorder="1" applyAlignment="1">
      <alignment horizontal="left" vertical="center" wrapText="1"/>
    </xf>
    <xf numFmtId="1" fontId="334" fillId="8" borderId="57" xfId="13" applyNumberFormat="1" applyFont="1" applyFill="1" applyBorder="1" applyAlignment="1">
      <alignment horizontal="center" vertical="center"/>
    </xf>
    <xf numFmtId="1" fontId="18" fillId="8" borderId="8" xfId="13" applyNumberFormat="1" applyFont="1" applyFill="1" applyBorder="1" applyAlignment="1">
      <alignment horizontal="center" vertical="center"/>
    </xf>
    <xf numFmtId="1" fontId="18" fillId="8" borderId="8" xfId="3355" applyNumberFormat="1" applyFont="1" applyFill="1" applyBorder="1" applyAlignment="1">
      <alignment horizontal="center" vertical="center"/>
    </xf>
    <xf numFmtId="0" fontId="314" fillId="8" borderId="0" xfId="12" applyFont="1" applyFill="1" applyBorder="1" applyAlignment="1">
      <alignment horizontal="left" vertical="top" wrapText="1"/>
    </xf>
    <xf numFmtId="0" fontId="18" fillId="8" borderId="81" xfId="12" applyFont="1" applyFill="1" applyBorder="1" applyAlignment="1">
      <alignment horizontal="left" vertical="center" wrapText="1"/>
    </xf>
    <xf numFmtId="0" fontId="22" fillId="0" borderId="0" xfId="12" applyFont="1" applyFill="1" applyBorder="1" applyAlignment="1">
      <alignment horizontal="left" vertical="center" wrapText="1"/>
    </xf>
    <xf numFmtId="0" fontId="22" fillId="8" borderId="0" xfId="12" applyFont="1" applyFill="1" applyAlignment="1">
      <alignment horizontal="left" vertical="center" wrapText="1"/>
    </xf>
    <xf numFmtId="0" fontId="19" fillId="8" borderId="0" xfId="12" applyFont="1" applyFill="1" applyBorder="1" applyAlignment="1">
      <alignment horizontal="left" vertical="center" wrapText="1"/>
    </xf>
    <xf numFmtId="260" fontId="19" fillId="8" borderId="0" xfId="12" applyNumberFormat="1" applyFont="1" applyFill="1" applyBorder="1" applyAlignment="1">
      <alignment horizontal="left" vertical="center" wrapText="1"/>
    </xf>
    <xf numFmtId="266" fontId="22" fillId="8" borderId="0" xfId="12" applyNumberFormat="1" applyFont="1" applyFill="1" applyBorder="1" applyAlignment="1">
      <alignment horizontal="left" vertical="center" wrapText="1"/>
    </xf>
    <xf numFmtId="0" fontId="19" fillId="8" borderId="0" xfId="8" applyFont="1" applyFill="1" applyBorder="1" applyAlignment="1">
      <alignment horizontal="left" vertical="center" wrapText="1"/>
    </xf>
    <xf numFmtId="0" fontId="22" fillId="8" borderId="78" xfId="12" applyFont="1" applyFill="1" applyBorder="1" applyAlignment="1">
      <alignment horizontal="left" vertical="top" wrapText="1"/>
    </xf>
    <xf numFmtId="3" fontId="18" fillId="8" borderId="8" xfId="3355" applyNumberFormat="1" applyFont="1" applyFill="1" applyBorder="1" applyAlignment="1">
      <alignment horizontal="center" vertical="center"/>
    </xf>
    <xf numFmtId="0" fontId="18" fillId="8" borderId="8" xfId="3355" applyNumberFormat="1" applyFont="1" applyFill="1" applyBorder="1" applyAlignment="1">
      <alignment horizontal="center" vertical="center"/>
    </xf>
    <xf numFmtId="3" fontId="18" fillId="8" borderId="8" xfId="3355" applyNumberFormat="1" applyFont="1" applyFill="1" applyBorder="1" applyAlignment="1">
      <alignment horizontal="right" vertical="center"/>
    </xf>
    <xf numFmtId="0" fontId="18" fillId="8" borderId="8"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266" fontId="19" fillId="8" borderId="75" xfId="3355" applyNumberFormat="1" applyFont="1" applyFill="1" applyBorder="1" applyAlignment="1">
      <alignment horizontal="left" vertical="center" wrapText="1"/>
    </xf>
    <xf numFmtId="0" fontId="19" fillId="8" borderId="79" xfId="3355" applyNumberFormat="1" applyFont="1" applyFill="1" applyBorder="1" applyAlignment="1">
      <alignment horizontal="center" vertical="center"/>
    </xf>
    <xf numFmtId="0" fontId="19" fillId="8" borderId="99" xfId="3355" applyNumberFormat="1" applyFont="1" applyFill="1" applyBorder="1" applyAlignment="1">
      <alignment horizontal="center" vertical="center"/>
    </xf>
    <xf numFmtId="266" fontId="19" fillId="8" borderId="99" xfId="3355" applyNumberFormat="1" applyFont="1" applyFill="1" applyBorder="1" applyAlignment="1">
      <alignment vertical="center"/>
    </xf>
    <xf numFmtId="266" fontId="19" fillId="8" borderId="99" xfId="3355" applyNumberFormat="1" applyFont="1" applyFill="1" applyBorder="1" applyAlignment="1">
      <alignment horizontal="center" vertical="center"/>
    </xf>
    <xf numFmtId="266" fontId="19" fillId="8" borderId="81" xfId="3355" applyNumberFormat="1" applyFont="1" applyFill="1" applyBorder="1" applyAlignment="1">
      <alignment horizontal="center" vertical="center"/>
    </xf>
    <xf numFmtId="0" fontId="300" fillId="114" borderId="7" xfId="9" applyFont="1" applyFill="1" applyBorder="1" applyAlignment="1">
      <alignment horizontal="right" vertical="center" wrapText="1"/>
    </xf>
    <xf numFmtId="0" fontId="300" fillId="114" borderId="73" xfId="9" applyFont="1" applyFill="1" applyBorder="1" applyAlignment="1">
      <alignment horizontal="right" vertical="center" wrapText="1"/>
    </xf>
    <xf numFmtId="266" fontId="19" fillId="8" borderId="79" xfId="3355" applyNumberFormat="1" applyFont="1" applyFill="1" applyBorder="1" applyAlignment="1">
      <alignment horizontal="center" vertical="center"/>
    </xf>
    <xf numFmtId="0" fontId="19" fillId="8" borderId="102" xfId="12" applyFill="1" applyBorder="1" applyAlignment="1">
      <alignment horizontal="left" vertical="center" wrapText="1"/>
    </xf>
    <xf numFmtId="0" fontId="19" fillId="8" borderId="5" xfId="5" applyFont="1" applyFill="1" applyBorder="1" applyAlignment="1">
      <alignment horizontal="left" vertical="center" wrapText="1"/>
    </xf>
    <xf numFmtId="0" fontId="19" fillId="8" borderId="81" xfId="12" applyFill="1" applyBorder="1" applyAlignment="1">
      <alignment horizontal="left" vertical="center" wrapText="1"/>
    </xf>
    <xf numFmtId="0" fontId="19" fillId="8" borderId="99" xfId="12" applyFill="1" applyBorder="1" applyAlignment="1">
      <alignment horizontal="left" vertical="center" wrapText="1"/>
    </xf>
    <xf numFmtId="0" fontId="334" fillId="0" borderId="6" xfId="0" applyFont="1" applyBorder="1" applyAlignment="1">
      <alignment horizontal="left" vertical="center"/>
    </xf>
    <xf numFmtId="0" fontId="334" fillId="0" borderId="5" xfId="0" applyFont="1" applyBorder="1" applyAlignment="1">
      <alignment horizontal="left" vertical="center"/>
    </xf>
    <xf numFmtId="0" fontId="334" fillId="0" borderId="0" xfId="0" applyFont="1" applyAlignment="1">
      <alignment horizontal="left" vertical="center"/>
    </xf>
    <xf numFmtId="0" fontId="300" fillId="114" borderId="7" xfId="9" applyFont="1" applyFill="1" applyBorder="1" applyAlignment="1">
      <alignment horizontal="left" vertical="center" wrapText="1"/>
    </xf>
    <xf numFmtId="0" fontId="300" fillId="114" borderId="73" xfId="9" applyFont="1" applyFill="1" applyBorder="1" applyAlignment="1">
      <alignment horizontal="left" vertical="center" wrapText="1"/>
    </xf>
    <xf numFmtId="0" fontId="19" fillId="8" borderId="75" xfId="12" applyFont="1" applyFill="1" applyBorder="1" applyAlignment="1">
      <alignment horizontal="left" vertical="center"/>
    </xf>
    <xf numFmtId="0" fontId="300" fillId="114" borderId="7" xfId="9" applyFont="1" applyFill="1" applyBorder="1" applyAlignment="1">
      <alignment horizontal="left" vertical="center"/>
    </xf>
    <xf numFmtId="0" fontId="300" fillId="114" borderId="73" xfId="9" applyFont="1" applyFill="1" applyBorder="1" applyAlignment="1">
      <alignment horizontal="left" vertical="center"/>
    </xf>
    <xf numFmtId="0" fontId="19" fillId="8" borderId="81" xfId="12" applyFont="1" applyFill="1" applyBorder="1" applyAlignment="1">
      <alignment horizontal="left" vertical="center"/>
    </xf>
    <xf numFmtId="0" fontId="334" fillId="8" borderId="89" xfId="0" applyFont="1" applyFill="1" applyBorder="1" applyAlignment="1">
      <alignment vertical="center" wrapText="1"/>
    </xf>
    <xf numFmtId="0" fontId="334" fillId="8" borderId="77" xfId="0" applyFont="1" applyFill="1" applyBorder="1" applyAlignment="1">
      <alignment horizontal="left" vertical="center" wrapText="1"/>
    </xf>
    <xf numFmtId="0" fontId="334" fillId="0" borderId="89" xfId="0" applyFont="1" applyBorder="1" applyAlignment="1">
      <alignment horizontal="left" vertical="top" wrapText="1"/>
    </xf>
    <xf numFmtId="0" fontId="334" fillId="0" borderId="89" xfId="0" applyFont="1" applyBorder="1" applyAlignment="1">
      <alignment vertical="center" wrapText="1"/>
    </xf>
  </cellXfs>
  <cellStyles count="13109">
    <cellStyle name=" 1" xfId="3586" xr:uid="{00000000-0005-0000-0000-000000000000}"/>
    <cellStyle name="_x000a_bidires=100_x000d_" xfId="48" xr:uid="{00000000-0005-0000-0000-000001000000}"/>
    <cellStyle name="$m" xfId="49" xr:uid="{00000000-0005-0000-0000-000002000000}"/>
    <cellStyle name="???" xfId="3587" xr:uid="{00000000-0005-0000-0000-000003000000}"/>
    <cellStyle name="???? [0.00]_Feb 2002" xfId="3588" xr:uid="{00000000-0005-0000-0000-000004000000}"/>
    <cellStyle name="_x0001_??_x0001_???" xfId="3589" xr:uid="{00000000-0005-0000-0000-000005000000}"/>
    <cellStyle name="???????" xfId="3590" xr:uid="{00000000-0005-0000-0000-000006000000}"/>
    <cellStyle name="_x0001_??_x0001_???_~2153298" xfId="3591" xr:uid="{00000000-0005-0000-0000-000007000000}"/>
    <cellStyle name="????_?TK6?FS???????200704_?TK6??EBS??????????" xfId="3592" xr:uid="{00000000-0005-0000-0000-000008000000}"/>
    <cellStyle name="???_Asia Finance Report WM - Indonesia Dec" xfId="3593" xr:uid="{00000000-0005-0000-0000-000009000000}"/>
    <cellStyle name="??_?TK6?FS???????200704" xfId="3594" xr:uid="{00000000-0005-0000-0000-00000A000000}"/>
    <cellStyle name="_~0461717" xfId="50" xr:uid="{00000000-0005-0000-0000-00000B000000}"/>
    <cellStyle name="_~0461717 2" xfId="3595" xr:uid="{00000000-0005-0000-0000-00000C000000}"/>
    <cellStyle name="_~8551439" xfId="51" xr:uid="{00000000-0005-0000-0000-00000D000000}"/>
    <cellStyle name="_~9045335" xfId="52" xr:uid="{00000000-0005-0000-0000-00000E000000}"/>
    <cellStyle name="_~9045335_Expense" xfId="53" xr:uid="{00000000-0005-0000-0000-00000F000000}"/>
    <cellStyle name="_~9045335_Expense 2" xfId="54" xr:uid="{00000000-0005-0000-0000-000010000000}"/>
    <cellStyle name="_~9045335_Expense 3" xfId="55" xr:uid="{00000000-0005-0000-0000-000011000000}"/>
    <cellStyle name="_1.Input" xfId="3596" xr:uid="{00000000-0005-0000-0000-000012000000}"/>
    <cellStyle name="_1.Input 2" xfId="3597" xr:uid="{00000000-0005-0000-0000-000013000000}"/>
    <cellStyle name="_1.Input_1" xfId="3598" xr:uid="{00000000-0005-0000-0000-000014000000}"/>
    <cellStyle name="_1.Input_1 2" xfId="3599" xr:uid="{00000000-0005-0000-0000-000015000000}"/>
    <cellStyle name="_1.Input_1.0 HFM data" xfId="3600" xr:uid="{00000000-0005-0000-0000-000016000000}"/>
    <cellStyle name="_2009_AFR_N37_T04_V03" xfId="56" xr:uid="{00000000-0005-0000-0000-000017000000}"/>
    <cellStyle name="_2009_AFR_N37_T04_V03_Cash Flow Statement" xfId="3601" xr:uid="{00000000-0005-0000-0000-000018000000}"/>
    <cellStyle name="_2009_AFR_N37_T04_V03_Parameters" xfId="3602" xr:uid="{00000000-0005-0000-0000-000019000000}"/>
    <cellStyle name="_2009_AFR_N37_T04_V03_Reconciliations" xfId="3603" xr:uid="{00000000-0005-0000-0000-00001A000000}"/>
    <cellStyle name="_2009_AFR_N37_T04_V03_Securities" xfId="3604" xr:uid="{00000000-0005-0000-0000-00001B000000}"/>
    <cellStyle name="_2009_AFR_N37_T04_V03_Workings" xfId="3605" xr:uid="{00000000-0005-0000-0000-00001C000000}"/>
    <cellStyle name="_2011 Plan RWAs including Sept 10" xfId="3606" xr:uid="{00000000-0005-0000-0000-00001D000000}"/>
    <cellStyle name="_AFR 2012 - PB Control" xfId="57" xr:uid="{00000000-0005-0000-0000-00001E000000}"/>
    <cellStyle name="_AFR 2012 - PB Control 2" xfId="58" xr:uid="{00000000-0005-0000-0000-00001F000000}"/>
    <cellStyle name="_All Businesses RWA smartview 6+18" xfId="3607" xr:uid="{00000000-0005-0000-0000-000020000000}"/>
    <cellStyle name="_Analysis &amp; graphs (post exco 221010)" xfId="3608" xr:uid="{00000000-0005-0000-0000-000021000000}"/>
    <cellStyle name="_Book1" xfId="3609" xr:uid="{00000000-0005-0000-0000-000022000000}"/>
    <cellStyle name="_Book1_Check Totals" xfId="3610" xr:uid="{00000000-0005-0000-0000-000023000000}"/>
    <cellStyle name="_Book1_DATA - Higher Rtns" xfId="3611" xr:uid="{00000000-0005-0000-0000-000024000000}"/>
    <cellStyle name="_BU Input" xfId="59" xr:uid="{00000000-0005-0000-0000-000025000000}"/>
    <cellStyle name="_BU Input 2" xfId="3612" xr:uid="{00000000-0005-0000-0000-000026000000}"/>
    <cellStyle name="_Capital Tier 1_changes_21_10_10" xfId="60" xr:uid="{00000000-0005-0000-0000-000027000000}"/>
    <cellStyle name="_CE vs Consensus" xfId="3613" xr:uid="{00000000-0005-0000-0000-000028000000}"/>
    <cellStyle name="_Check Totals" xfId="3614" xr:uid="{00000000-0005-0000-0000-000029000000}"/>
    <cellStyle name="_Copy of Copy of 2011 Strat Plan Detail data (03-09-10) (Base Case)v4" xfId="61" xr:uid="{00000000-0005-0000-0000-00002A000000}"/>
    <cellStyle name="_Copy of Copy of 2011 Strat Plan Detail data (03-09-10) (Base Case)v5" xfId="62" xr:uid="{00000000-0005-0000-0000-00002B000000}"/>
    <cellStyle name="_DATA - Higher Rtns" xfId="3615" xr:uid="{00000000-0005-0000-0000-00002C000000}"/>
    <cellStyle name="_Data for Chart" xfId="3616" xr:uid="{00000000-0005-0000-0000-00002D000000}"/>
    <cellStyle name="_GCC Slides18 August" xfId="3617" xr:uid="{00000000-0005-0000-0000-00002E000000}"/>
    <cellStyle name="_GCM" xfId="3618" xr:uid="{00000000-0005-0000-0000-00002F000000}"/>
    <cellStyle name="_Global CDS ytd movement October 08" xfId="63" xr:uid="{00000000-0005-0000-0000-000030000000}"/>
    <cellStyle name="_Global CDS ytd movement October 08_Expense" xfId="64" xr:uid="{00000000-0005-0000-0000-000031000000}"/>
    <cellStyle name="_Global CDS ytd movement October 08_Expense 2" xfId="65" xr:uid="{00000000-0005-0000-0000-000032000000}"/>
    <cellStyle name="_Global CDS ytd movement October 08_Expense 3" xfId="66" xr:uid="{00000000-0005-0000-0000-000033000000}"/>
    <cellStyle name="_Gp Dashboard" xfId="3619" xr:uid="{00000000-0005-0000-0000-000034000000}"/>
    <cellStyle name="_Graph DATA &amp; INPUTS" xfId="3620" xr:uid="{00000000-0005-0000-0000-000035000000}"/>
    <cellStyle name="_Group Landing Zone View - (Ryan Lunt)" xfId="67" xr:uid="{00000000-0005-0000-0000-000036000000}"/>
    <cellStyle name="_Group Landing Zone View - (Ryan Lunt) 2" xfId="3621" xr:uid="{00000000-0005-0000-0000-000037000000}"/>
    <cellStyle name="_Group Landing Zone View - (Ryan Lunt)_Gp Dashboard" xfId="3622" xr:uid="{00000000-0005-0000-0000-000038000000}"/>
    <cellStyle name="_Group Landing Zone View - (Ryan Lunt)_INPUTS- FX, CAR, RWA &amp; Equity" xfId="3623" xr:uid="{00000000-0005-0000-0000-000039000000}"/>
    <cellStyle name="_Group Landing Zone View - (Ryan Lunt)_R T R SV" xfId="3624" xr:uid="{00000000-0005-0000-0000-00003A000000}"/>
    <cellStyle name="_Group Landing Zone View - (Ryan Lunt)_RWA" xfId="3625" xr:uid="{00000000-0005-0000-0000-00003B000000}"/>
    <cellStyle name="_Group ROE 10211" xfId="3626" xr:uid="{00000000-0005-0000-0000-00003C000000}"/>
    <cellStyle name="_Group RWA forecast" xfId="3627" xr:uid="{00000000-0005-0000-0000-00003D000000}"/>
    <cellStyle name="_HFM RAP" xfId="3628" xr:uid="{00000000-0005-0000-0000-00003E000000}"/>
    <cellStyle name="_INPUTS- FX, CAR, RWA &amp; Equity" xfId="3629" xr:uid="{00000000-0005-0000-0000-00003F000000}"/>
    <cellStyle name="_Interest expense cash flows June 2010" xfId="68" xr:uid="{00000000-0005-0000-0000-000040000000}"/>
    <cellStyle name="_NIM Calculation-October 2011" xfId="3630" xr:uid="{00000000-0005-0000-0000-000041000000}"/>
    <cellStyle name="_Nov 10 lz history at 2011 plan rate" xfId="3631" xr:uid="{00000000-0005-0000-0000-000042000000}"/>
    <cellStyle name="_Plan 10 Capital KPIs" xfId="69" xr:uid="{00000000-0005-0000-0000-000043000000}"/>
    <cellStyle name="_Plan RWA's for Melanie" xfId="3632" xr:uid="{00000000-0005-0000-0000-000044000000}"/>
    <cellStyle name="_Plan Vs Forecast" xfId="3633" xr:uid="{00000000-0005-0000-0000-000045000000}"/>
    <cellStyle name="_PO&amp;R" xfId="70" xr:uid="{00000000-0005-0000-0000-000046000000}"/>
    <cellStyle name="_PO&amp;R_Cash Flow Statement" xfId="3634" xr:uid="{00000000-0005-0000-0000-000047000000}"/>
    <cellStyle name="_PO&amp;R_Parameters" xfId="3635" xr:uid="{00000000-0005-0000-0000-000048000000}"/>
    <cellStyle name="_PO&amp;R_Reconciliations" xfId="3636" xr:uid="{00000000-0005-0000-0000-000049000000}"/>
    <cellStyle name="_PO&amp;R_Securities" xfId="3637" xr:uid="{00000000-0005-0000-0000-00004A000000}"/>
    <cellStyle name="_PO&amp;R_Workings" xfId="3638" xr:uid="{00000000-0005-0000-0000-00004B000000}"/>
    <cellStyle name="_QF1 11 Capital KPIs_(22_02_11)_distcmp" xfId="71" xr:uid="{00000000-0005-0000-0000-00004C000000}"/>
    <cellStyle name="_QF2 DEMS's Distibution (1_07_11)" xfId="72" xr:uid="{00000000-0005-0000-0000-00004D000000}"/>
    <cellStyle name="_RA Published - Mar 2011" xfId="73" xr:uid="{00000000-0005-0000-0000-00004E000000}"/>
    <cellStyle name="_RA Published - Mar 2011 2" xfId="74" xr:uid="{00000000-0005-0000-0000-00004F000000}"/>
    <cellStyle name="_Revised Landing Zone (Jack de Leeuw)" xfId="75" xr:uid="{00000000-0005-0000-0000-000050000000}"/>
    <cellStyle name="_Revised Landing Zone (Jack de Leeuw) 2" xfId="3639" xr:uid="{00000000-0005-0000-0000-000051000000}"/>
    <cellStyle name="_Revised Landing Zone (Jack de Leeuw)_Gp Dashboard" xfId="3640" xr:uid="{00000000-0005-0000-0000-000052000000}"/>
    <cellStyle name="_Revised Landing Zone (Jack de Leeuw)_INPUTS- FX, CAR, RWA &amp; Equity" xfId="3641" xr:uid="{00000000-0005-0000-0000-000053000000}"/>
    <cellStyle name="_Revised Landing Zone (Jack de Leeuw)_R T R SV" xfId="3642" xr:uid="{00000000-0005-0000-0000-000054000000}"/>
    <cellStyle name="_Revised Landing Zone (Jack de Leeuw)_RWA" xfId="3643" xr:uid="{00000000-0005-0000-0000-000055000000}"/>
    <cellStyle name="_Revised UK Cap Gen (Cap Gen plug for revised)" xfId="3644" xr:uid="{00000000-0005-0000-0000-000056000000}"/>
    <cellStyle name="_Revised UK Cap Gen (version 2)" xfId="3645" xr:uid="{00000000-0005-0000-0000-000057000000}"/>
    <cellStyle name="_RWA" xfId="3646" xr:uid="{00000000-0005-0000-0000-000058000000}"/>
    <cellStyle name="_RWA Chart with comments" xfId="3647" xr:uid="{00000000-0005-0000-0000-000059000000}"/>
    <cellStyle name="_RWA FY11-14 Plan analysis" xfId="3648" xr:uid="{00000000-0005-0000-0000-00005A000000}"/>
    <cellStyle name="_RWA FY11-14 Plan analysis V260911" xfId="3649" xr:uid="{00000000-0005-0000-0000-00005B000000}"/>
    <cellStyle name="_RWA FY12 3+21 analysis" xfId="3650" xr:uid="{00000000-0005-0000-0000-00005C000000}"/>
    <cellStyle name="_RWA FY12 3+21 analysisincorp fy13" xfId="3651" xr:uid="{00000000-0005-0000-0000-00005D000000}"/>
    <cellStyle name="_RWA_1" xfId="3652" xr:uid="{00000000-0005-0000-0000-00005E000000}"/>
    <cellStyle name="_Sheet1" xfId="3653" xr:uid="{00000000-0005-0000-0000-00005F000000}"/>
    <cellStyle name="_Sheet3" xfId="3654" xr:uid="{00000000-0005-0000-0000-000060000000}"/>
    <cellStyle name="_Sheet3 2" xfId="3655" xr:uid="{00000000-0005-0000-0000-000061000000}"/>
    <cellStyle name="_Sheet3_INPUTS- FX, CAR, RWA &amp; Equity" xfId="3656" xr:uid="{00000000-0005-0000-0000-000062000000}"/>
    <cellStyle name="_Sheet3_RWA" xfId="3657" xr:uid="{00000000-0005-0000-0000-000063000000}"/>
    <cellStyle name="_Strategy Stat Funding &amp; Liquidity Plan" xfId="3658" xr:uid="{00000000-0005-0000-0000-000064000000}"/>
    <cellStyle name="_Table" xfId="76" xr:uid="{00000000-0005-0000-0000-000065000000}"/>
    <cellStyle name="_Table 2" xfId="12538" xr:uid="{4D167B17-8D75-4E7D-9B55-057B095848A2}"/>
    <cellStyle name="_Table_~2153298" xfId="3659" xr:uid="{00000000-0005-0000-0000-000066000000}"/>
    <cellStyle name="_Table_~2153298 2" xfId="12792" xr:uid="{8EAB20AD-D0D0-4892-88E1-55E59A1AECCC}"/>
    <cellStyle name="_Table_Input page for capital model" xfId="3660" xr:uid="{00000000-0005-0000-0000-000067000000}"/>
    <cellStyle name="_Table_Input page for capital model 2" xfId="12793" xr:uid="{6B33E5AE-6EF4-452D-800A-35B45593AFE4}"/>
    <cellStyle name="_TableHead" xfId="77" xr:uid="{00000000-0005-0000-0000-000068000000}"/>
    <cellStyle name="_TableHead_~2153298" xfId="3661" xr:uid="{00000000-0005-0000-0000-000069000000}"/>
    <cellStyle name="_TableHead_Input page for capital model" xfId="3662" xr:uid="{00000000-0005-0000-0000-00006A000000}"/>
    <cellStyle name="_TableRowHead" xfId="78" xr:uid="{00000000-0005-0000-0000-00006B000000}"/>
    <cellStyle name="_TOTAL GROUP HFM Query_PC &amp; QBR_Updated 30Mar" xfId="3663" xr:uid="{00000000-0005-0000-0000-00006C000000}"/>
    <cellStyle name="_Updated Consensus Details" xfId="3664" xr:uid="{00000000-0005-0000-0000-00006D000000}"/>
    <cellStyle name="’Ê‰Ý [0.00]_07-96" xfId="3665" xr:uid="{00000000-0005-0000-0000-00006E000000}"/>
    <cellStyle name="’Ê‰Ý_07-96" xfId="3666" xr:uid="{00000000-0005-0000-0000-00006F000000}"/>
    <cellStyle name="=C:\WINNT35\SYSTEM32\COMMAND.COM" xfId="79" xr:uid="{00000000-0005-0000-0000-000070000000}"/>
    <cellStyle name="=C:\WINNT35\SYSTEM32\COMMAND.COM 2" xfId="80" xr:uid="{00000000-0005-0000-0000-000071000000}"/>
    <cellStyle name="=C:\WINNT35\SYSTEM32\COMMAND.COM 2 2" xfId="3667" xr:uid="{00000000-0005-0000-0000-000072000000}"/>
    <cellStyle name="=C:\WINNT35\SYSTEM32\COMMAND.COM 2 3" xfId="3668" xr:uid="{00000000-0005-0000-0000-000073000000}"/>
    <cellStyle name="=C:\WINNT35\SYSTEM32\COMMAND.COM 2 3 2" xfId="3669" xr:uid="{00000000-0005-0000-0000-000074000000}"/>
    <cellStyle name="=C:\WINNT35\SYSTEM32\COMMAND.COM 3" xfId="3670" xr:uid="{00000000-0005-0000-0000-000075000000}"/>
    <cellStyle name="=C:\WINNT35\SYSTEM32\COMMAND.COM 4" xfId="3671" xr:uid="{00000000-0005-0000-0000-000076000000}"/>
    <cellStyle name="=C:\WINNT35\SYSTEM32\COMMAND.COM 5" xfId="3672" xr:uid="{00000000-0005-0000-0000-000077000000}"/>
    <cellStyle name="=C:\WINNT35\SYSTEM32\COMMAND.COM 6" xfId="3673" xr:uid="{00000000-0005-0000-0000-000078000000}"/>
    <cellStyle name="=C:\WINNT35\SYSTEM32\COMMAND.COM 6 2" xfId="3674" xr:uid="{00000000-0005-0000-0000-000079000000}"/>
    <cellStyle name="=C:\WINNT35\SYSTEM32\COMMAND.COM_~2153298" xfId="3675" xr:uid="{00000000-0005-0000-0000-00007A000000}"/>
    <cellStyle name="_x0001_·?_x0001_··?" xfId="3676" xr:uid="{00000000-0005-0000-0000-00007B000000}"/>
    <cellStyle name="_x0001_・｢_x0001_・・義" xfId="3677" xr:uid="{00000000-0005-0000-0000-00007C000000}"/>
    <cellStyle name="•W€_07-96" xfId="3678" xr:uid="{00000000-0005-0000-0000-00007D000000}"/>
    <cellStyle name="ÊÝ [0.00]_07-96" xfId="81" xr:uid="{00000000-0005-0000-0000-00007E000000}"/>
    <cellStyle name="ÊÝ_07-96" xfId="82" xr:uid="{00000000-0005-0000-0000-00007F000000}"/>
    <cellStyle name="W_07-96" xfId="83" xr:uid="{00000000-0005-0000-0000-000080000000}"/>
    <cellStyle name="20% - Accent1" xfId="11375" builtinId="30" customBuiltin="1"/>
    <cellStyle name="20% - Accent1 10" xfId="3679" xr:uid="{00000000-0005-0000-0000-000082000000}"/>
    <cellStyle name="20% - Accent1 10 2" xfId="3680" xr:uid="{00000000-0005-0000-0000-000083000000}"/>
    <cellStyle name="20% - Accent1 11" xfId="3681" xr:uid="{00000000-0005-0000-0000-000084000000}"/>
    <cellStyle name="20% - Accent1 2" xfId="84" xr:uid="{00000000-0005-0000-0000-000085000000}"/>
    <cellStyle name="20% - Accent1 2 2" xfId="85" xr:uid="{00000000-0005-0000-0000-000086000000}"/>
    <cellStyle name="20% - Accent1 2 2 2" xfId="86" xr:uid="{00000000-0005-0000-0000-000087000000}"/>
    <cellStyle name="20% - Accent1 2 2 2 2" xfId="87" xr:uid="{00000000-0005-0000-0000-000088000000}"/>
    <cellStyle name="20% - Accent1 2 2 2 3" xfId="3682" xr:uid="{00000000-0005-0000-0000-000089000000}"/>
    <cellStyle name="20% - Accent1 2 2 3" xfId="3683" xr:uid="{00000000-0005-0000-0000-00008A000000}"/>
    <cellStyle name="20% - Accent1 2 2_Bonds" xfId="3684" xr:uid="{00000000-0005-0000-0000-00008B000000}"/>
    <cellStyle name="20% - Accent1 2 3" xfId="88" xr:uid="{00000000-0005-0000-0000-00008C000000}"/>
    <cellStyle name="20% - Accent1 2 3 2" xfId="3685" xr:uid="{00000000-0005-0000-0000-00008D000000}"/>
    <cellStyle name="20% - Accent1 2 3 3" xfId="3686" xr:uid="{00000000-0005-0000-0000-00008E000000}"/>
    <cellStyle name="20% - Accent1 2 3_PA Note 13" xfId="3687" xr:uid="{00000000-0005-0000-0000-00008F000000}"/>
    <cellStyle name="20% - Accent1 2 4" xfId="89" xr:uid="{00000000-0005-0000-0000-000090000000}"/>
    <cellStyle name="20% - Accent1 2 4 2" xfId="3688" xr:uid="{00000000-0005-0000-0000-000091000000}"/>
    <cellStyle name="20% - Accent1 2 5" xfId="90" xr:uid="{00000000-0005-0000-0000-000092000000}"/>
    <cellStyle name="20% - Accent1 2 5 2" xfId="91" xr:uid="{00000000-0005-0000-0000-000093000000}"/>
    <cellStyle name="20% - Accent1 2 5 2 2" xfId="3690" xr:uid="{00000000-0005-0000-0000-000094000000}"/>
    <cellStyle name="20% - Accent1 2 5 3" xfId="3689" xr:uid="{00000000-0005-0000-0000-000095000000}"/>
    <cellStyle name="20% - Accent1 2 6" xfId="92" xr:uid="{00000000-0005-0000-0000-000096000000}"/>
    <cellStyle name="20% - Accent1 2 6 2" xfId="3692" xr:uid="{00000000-0005-0000-0000-000097000000}"/>
    <cellStyle name="20% - Accent1 2 6 3" xfId="3691" xr:uid="{00000000-0005-0000-0000-000098000000}"/>
    <cellStyle name="20% - Accent1 2 7" xfId="3693" xr:uid="{00000000-0005-0000-0000-000099000000}"/>
    <cellStyle name="20% - Accent1 2 8" xfId="11538" xr:uid="{3AC04ECD-7136-402B-B32A-9F33ACD6C749}"/>
    <cellStyle name="20% - Accent1 2 9" xfId="11461" xr:uid="{542BC9AC-3DED-439F-BB18-8621E7B034F1}"/>
    <cellStyle name="20% - Accent1 2_PA Note 13" xfId="3694" xr:uid="{00000000-0005-0000-0000-00009A000000}"/>
    <cellStyle name="20% - Accent1 3" xfId="93" xr:uid="{00000000-0005-0000-0000-00009B000000}"/>
    <cellStyle name="20% - Accent1 3 2" xfId="94" xr:uid="{00000000-0005-0000-0000-00009C000000}"/>
    <cellStyle name="20% - Accent1 3 2 2" xfId="95" xr:uid="{00000000-0005-0000-0000-00009D000000}"/>
    <cellStyle name="20% - Accent1 3 2 2 2" xfId="3696" xr:uid="{00000000-0005-0000-0000-00009E000000}"/>
    <cellStyle name="20% - Accent1 3 2 3" xfId="3695" xr:uid="{00000000-0005-0000-0000-00009F000000}"/>
    <cellStyle name="20% - Accent1 3 3" xfId="3697" xr:uid="{00000000-0005-0000-0000-0000A0000000}"/>
    <cellStyle name="20% - Accent1 3 4" xfId="3698" xr:uid="{00000000-0005-0000-0000-0000A1000000}"/>
    <cellStyle name="20% - Accent1 3 5" xfId="11539" xr:uid="{915C1426-5421-4DF2-B08F-A1B6171A6C89}"/>
    <cellStyle name="20% - Accent1 3 6" xfId="11460" xr:uid="{A74CBEF3-86E5-4FA6-A72A-4DBECCB1831F}"/>
    <cellStyle name="20% - Accent1 3_TSL SAP BA Amt Journal Aug 10" xfId="3699" xr:uid="{00000000-0005-0000-0000-0000A2000000}"/>
    <cellStyle name="20% - Accent1 4" xfId="96" xr:uid="{00000000-0005-0000-0000-0000A3000000}"/>
    <cellStyle name="20% - Accent1 4 2" xfId="3700" xr:uid="{00000000-0005-0000-0000-0000A4000000}"/>
    <cellStyle name="20% - Accent1 4 2 2" xfId="3701" xr:uid="{00000000-0005-0000-0000-0000A5000000}"/>
    <cellStyle name="20% - Accent1 4 3" xfId="3702" xr:uid="{00000000-0005-0000-0000-0000A6000000}"/>
    <cellStyle name="20% - Accent1 4 4" xfId="3703" xr:uid="{00000000-0005-0000-0000-0000A7000000}"/>
    <cellStyle name="20% - Accent1 4 5" xfId="3704" xr:uid="{00000000-0005-0000-0000-0000A8000000}"/>
    <cellStyle name="20% - Accent1 4_TSL SAP BA Amt Journal Aug 10" xfId="3705" xr:uid="{00000000-0005-0000-0000-0000A9000000}"/>
    <cellStyle name="20% - Accent1 5" xfId="3706" xr:uid="{00000000-0005-0000-0000-0000AA000000}"/>
    <cellStyle name="20% - Accent1 5 2" xfId="3707" xr:uid="{00000000-0005-0000-0000-0000AB000000}"/>
    <cellStyle name="20% - Accent1 5_VIEWCreditProv" xfId="3708" xr:uid="{00000000-0005-0000-0000-0000AC000000}"/>
    <cellStyle name="20% - Accent1 6" xfId="3709" xr:uid="{00000000-0005-0000-0000-0000AD000000}"/>
    <cellStyle name="20% - Accent1 6 2" xfId="3710" xr:uid="{00000000-0005-0000-0000-0000AE000000}"/>
    <cellStyle name="20% - Accent1 6 2 2" xfId="3711" xr:uid="{00000000-0005-0000-0000-0000AF000000}"/>
    <cellStyle name="20% - Accent1 6 2 2 2" xfId="3712" xr:uid="{00000000-0005-0000-0000-0000B0000000}"/>
    <cellStyle name="20% - Accent1 6 2 2 2 2" xfId="3713" xr:uid="{00000000-0005-0000-0000-0000B1000000}"/>
    <cellStyle name="20% - Accent1 6 2 2 3" xfId="3714" xr:uid="{00000000-0005-0000-0000-0000B2000000}"/>
    <cellStyle name="20% - Accent1 6 2 2 3 2" xfId="3715" xr:uid="{00000000-0005-0000-0000-0000B3000000}"/>
    <cellStyle name="20% - Accent1 6 2 2 4" xfId="3716" xr:uid="{00000000-0005-0000-0000-0000B4000000}"/>
    <cellStyle name="20% - Accent1 6 2 3" xfId="3717" xr:uid="{00000000-0005-0000-0000-0000B5000000}"/>
    <cellStyle name="20% - Accent1 6 2 3 2" xfId="3718" xr:uid="{00000000-0005-0000-0000-0000B6000000}"/>
    <cellStyle name="20% - Accent1 6 2 4" xfId="3719" xr:uid="{00000000-0005-0000-0000-0000B7000000}"/>
    <cellStyle name="20% - Accent1 6 2 4 2" xfId="3720" xr:uid="{00000000-0005-0000-0000-0000B8000000}"/>
    <cellStyle name="20% - Accent1 6 2 5" xfId="3721" xr:uid="{00000000-0005-0000-0000-0000B9000000}"/>
    <cellStyle name="20% - Accent1 6 3" xfId="3722" xr:uid="{00000000-0005-0000-0000-0000BA000000}"/>
    <cellStyle name="20% - Accent1 6 3 2" xfId="3723" xr:uid="{00000000-0005-0000-0000-0000BB000000}"/>
    <cellStyle name="20% - Accent1 6 3 2 2" xfId="3724" xr:uid="{00000000-0005-0000-0000-0000BC000000}"/>
    <cellStyle name="20% - Accent1 6 3 3" xfId="3725" xr:uid="{00000000-0005-0000-0000-0000BD000000}"/>
    <cellStyle name="20% - Accent1 6 3 3 2" xfId="3726" xr:uid="{00000000-0005-0000-0000-0000BE000000}"/>
    <cellStyle name="20% - Accent1 6 3 4" xfId="3727" xr:uid="{00000000-0005-0000-0000-0000BF000000}"/>
    <cellStyle name="20% - Accent1 6 4" xfId="3728" xr:uid="{00000000-0005-0000-0000-0000C0000000}"/>
    <cellStyle name="20% - Accent1 6 4 2" xfId="3729" xr:uid="{00000000-0005-0000-0000-0000C1000000}"/>
    <cellStyle name="20% - Accent1 6 5" xfId="3730" xr:uid="{00000000-0005-0000-0000-0000C2000000}"/>
    <cellStyle name="20% - Accent1 6 5 2" xfId="3731" xr:uid="{00000000-0005-0000-0000-0000C3000000}"/>
    <cellStyle name="20% - Accent1 6 6" xfId="3732" xr:uid="{00000000-0005-0000-0000-0000C4000000}"/>
    <cellStyle name="20% - Accent1 7" xfId="3733" xr:uid="{00000000-0005-0000-0000-0000C5000000}"/>
    <cellStyle name="20% - Accent1 7 2" xfId="3734" xr:uid="{00000000-0005-0000-0000-0000C6000000}"/>
    <cellStyle name="20% - Accent1 7 2 2" xfId="3735" xr:uid="{00000000-0005-0000-0000-0000C7000000}"/>
    <cellStyle name="20% - Accent1 7 2 2 2" xfId="3736" xr:uid="{00000000-0005-0000-0000-0000C8000000}"/>
    <cellStyle name="20% - Accent1 7 2 2 2 2" xfId="3737" xr:uid="{00000000-0005-0000-0000-0000C9000000}"/>
    <cellStyle name="20% - Accent1 7 2 2 3" xfId="3738" xr:uid="{00000000-0005-0000-0000-0000CA000000}"/>
    <cellStyle name="20% - Accent1 7 2 2 3 2" xfId="3739" xr:uid="{00000000-0005-0000-0000-0000CB000000}"/>
    <cellStyle name="20% - Accent1 7 2 2 4" xfId="3740" xr:uid="{00000000-0005-0000-0000-0000CC000000}"/>
    <cellStyle name="20% - Accent1 7 2 3" xfId="3741" xr:uid="{00000000-0005-0000-0000-0000CD000000}"/>
    <cellStyle name="20% - Accent1 7 2 3 2" xfId="3742" xr:uid="{00000000-0005-0000-0000-0000CE000000}"/>
    <cellStyle name="20% - Accent1 7 2 4" xfId="3743" xr:uid="{00000000-0005-0000-0000-0000CF000000}"/>
    <cellStyle name="20% - Accent1 7 2 4 2" xfId="3744" xr:uid="{00000000-0005-0000-0000-0000D0000000}"/>
    <cellStyle name="20% - Accent1 7 2 5" xfId="3745" xr:uid="{00000000-0005-0000-0000-0000D1000000}"/>
    <cellStyle name="20% - Accent1 7 3" xfId="3746" xr:uid="{00000000-0005-0000-0000-0000D2000000}"/>
    <cellStyle name="20% - Accent1 7 3 2" xfId="3747" xr:uid="{00000000-0005-0000-0000-0000D3000000}"/>
    <cellStyle name="20% - Accent1 7 3 2 2" xfId="3748" xr:uid="{00000000-0005-0000-0000-0000D4000000}"/>
    <cellStyle name="20% - Accent1 7 3 3" xfId="3749" xr:uid="{00000000-0005-0000-0000-0000D5000000}"/>
    <cellStyle name="20% - Accent1 7 3 3 2" xfId="3750" xr:uid="{00000000-0005-0000-0000-0000D6000000}"/>
    <cellStyle name="20% - Accent1 7 3 4" xfId="3751" xr:uid="{00000000-0005-0000-0000-0000D7000000}"/>
    <cellStyle name="20% - Accent1 7 4" xfId="3752" xr:uid="{00000000-0005-0000-0000-0000D8000000}"/>
    <cellStyle name="20% - Accent1 7 4 2" xfId="3753" xr:uid="{00000000-0005-0000-0000-0000D9000000}"/>
    <cellStyle name="20% - Accent1 7 5" xfId="3754" xr:uid="{00000000-0005-0000-0000-0000DA000000}"/>
    <cellStyle name="20% - Accent1 7 5 2" xfId="3755" xr:uid="{00000000-0005-0000-0000-0000DB000000}"/>
    <cellStyle name="20% - Accent1 7 6" xfId="3756" xr:uid="{00000000-0005-0000-0000-0000DC000000}"/>
    <cellStyle name="20% - Accent1 8" xfId="3757" xr:uid="{00000000-0005-0000-0000-0000DD000000}"/>
    <cellStyle name="20% - Accent1 9" xfId="3758" xr:uid="{00000000-0005-0000-0000-0000DE000000}"/>
    <cellStyle name="20% - Accent1 9 2" xfId="3759" xr:uid="{00000000-0005-0000-0000-0000DF000000}"/>
    <cellStyle name="20% - Accent2" xfId="11378" builtinId="34" customBuiltin="1"/>
    <cellStyle name="20% - Accent2 10" xfId="3760" xr:uid="{00000000-0005-0000-0000-0000E1000000}"/>
    <cellStyle name="20% - Accent2 11" xfId="3761" xr:uid="{00000000-0005-0000-0000-0000E2000000}"/>
    <cellStyle name="20% - Accent2 12" xfId="3762" xr:uid="{00000000-0005-0000-0000-0000E3000000}"/>
    <cellStyle name="20% - Accent2 2" xfId="97" xr:uid="{00000000-0005-0000-0000-0000E4000000}"/>
    <cellStyle name="20% - Accent2 2 2" xfId="98" xr:uid="{00000000-0005-0000-0000-0000E5000000}"/>
    <cellStyle name="20% - Accent2 2 2 2" xfId="99" xr:uid="{00000000-0005-0000-0000-0000E6000000}"/>
    <cellStyle name="20% - Accent2 2 2 2 2" xfId="100" xr:uid="{00000000-0005-0000-0000-0000E7000000}"/>
    <cellStyle name="20% - Accent2 2 2 2 3" xfId="3763" xr:uid="{00000000-0005-0000-0000-0000E8000000}"/>
    <cellStyle name="20% - Accent2 2 2 3" xfId="3764" xr:uid="{00000000-0005-0000-0000-0000E9000000}"/>
    <cellStyle name="20% - Accent2 2 2_Bonds" xfId="3765" xr:uid="{00000000-0005-0000-0000-0000EA000000}"/>
    <cellStyle name="20% - Accent2 2 3" xfId="101" xr:uid="{00000000-0005-0000-0000-0000EB000000}"/>
    <cellStyle name="20% - Accent2 2 3 2" xfId="3766" xr:uid="{00000000-0005-0000-0000-0000EC000000}"/>
    <cellStyle name="20% - Accent2 2 3 3" xfId="3767" xr:uid="{00000000-0005-0000-0000-0000ED000000}"/>
    <cellStyle name="20% - Accent2 2 4" xfId="102" xr:uid="{00000000-0005-0000-0000-0000EE000000}"/>
    <cellStyle name="20% - Accent2 2 4 2" xfId="3768" xr:uid="{00000000-0005-0000-0000-0000EF000000}"/>
    <cellStyle name="20% - Accent2 2 5" xfId="103" xr:uid="{00000000-0005-0000-0000-0000F0000000}"/>
    <cellStyle name="20% - Accent2 2 5 2" xfId="104" xr:uid="{00000000-0005-0000-0000-0000F1000000}"/>
    <cellStyle name="20% - Accent2 2 5 2 2" xfId="3770" xr:uid="{00000000-0005-0000-0000-0000F2000000}"/>
    <cellStyle name="20% - Accent2 2 5 3" xfId="3769" xr:uid="{00000000-0005-0000-0000-0000F3000000}"/>
    <cellStyle name="20% - Accent2 2 6" xfId="105" xr:uid="{00000000-0005-0000-0000-0000F4000000}"/>
    <cellStyle name="20% - Accent2 2 6 2" xfId="3772" xr:uid="{00000000-0005-0000-0000-0000F5000000}"/>
    <cellStyle name="20% - Accent2 2 6 3" xfId="3771" xr:uid="{00000000-0005-0000-0000-0000F6000000}"/>
    <cellStyle name="20% - Accent2 2 7" xfId="3773" xr:uid="{00000000-0005-0000-0000-0000F7000000}"/>
    <cellStyle name="20% - Accent2 2 8" xfId="11540" xr:uid="{97F0B640-7331-4DB3-9BE7-B5ADB9645C1B}"/>
    <cellStyle name="20% - Accent2 2 9" xfId="11463" xr:uid="{ED92480A-257B-424D-81C4-4EE06610342B}"/>
    <cellStyle name="20% - Accent2 2_VIEWCreditProv" xfId="3774" xr:uid="{00000000-0005-0000-0000-0000F8000000}"/>
    <cellStyle name="20% - Accent2 3" xfId="106" xr:uid="{00000000-0005-0000-0000-0000F9000000}"/>
    <cellStyle name="20% - Accent2 3 2" xfId="107" xr:uid="{00000000-0005-0000-0000-0000FA000000}"/>
    <cellStyle name="20% - Accent2 3 2 2" xfId="108" xr:uid="{00000000-0005-0000-0000-0000FB000000}"/>
    <cellStyle name="20% - Accent2 3 2 2 2" xfId="3776" xr:uid="{00000000-0005-0000-0000-0000FC000000}"/>
    <cellStyle name="20% - Accent2 3 2 3" xfId="3775" xr:uid="{00000000-0005-0000-0000-0000FD000000}"/>
    <cellStyle name="20% - Accent2 3 3" xfId="3777" xr:uid="{00000000-0005-0000-0000-0000FE000000}"/>
    <cellStyle name="20% - Accent2 3 4" xfId="3778" xr:uid="{00000000-0005-0000-0000-0000FF000000}"/>
    <cellStyle name="20% - Accent2 3 5" xfId="11541" xr:uid="{5D9D277E-043E-474B-B85B-514F3E5C4705}"/>
    <cellStyle name="20% - Accent2 3 6" xfId="11462" xr:uid="{7B302786-4525-4FE8-B6FE-5E2B44EBBBF2}"/>
    <cellStyle name="20% - Accent2 3_TSL SAP BA Amt Journal Aug 10" xfId="3779" xr:uid="{00000000-0005-0000-0000-000000010000}"/>
    <cellStyle name="20% - Accent2 4" xfId="109" xr:uid="{00000000-0005-0000-0000-000001010000}"/>
    <cellStyle name="20% - Accent2 4 2" xfId="3780" xr:uid="{00000000-0005-0000-0000-000002010000}"/>
    <cellStyle name="20% - Accent2 4 2 2" xfId="3781" xr:uid="{00000000-0005-0000-0000-000003010000}"/>
    <cellStyle name="20% - Accent2 4 3" xfId="3782" xr:uid="{00000000-0005-0000-0000-000004010000}"/>
    <cellStyle name="20% - Accent2 4 4" xfId="3783" xr:uid="{00000000-0005-0000-0000-000005010000}"/>
    <cellStyle name="20% - Accent2 4 5" xfId="3784" xr:uid="{00000000-0005-0000-0000-000006010000}"/>
    <cellStyle name="20% - Accent2 4_TSL SAP BA Amt Journal Aug 10" xfId="3785" xr:uid="{00000000-0005-0000-0000-000007010000}"/>
    <cellStyle name="20% - Accent2 5" xfId="3786" xr:uid="{00000000-0005-0000-0000-000008010000}"/>
    <cellStyle name="20% - Accent2 5 2" xfId="3787" xr:uid="{00000000-0005-0000-0000-000009010000}"/>
    <cellStyle name="20% - Accent2 5_VIEWCreditProv" xfId="3788" xr:uid="{00000000-0005-0000-0000-00000A010000}"/>
    <cellStyle name="20% - Accent2 6" xfId="3789" xr:uid="{00000000-0005-0000-0000-00000B010000}"/>
    <cellStyle name="20% - Accent2 6 2" xfId="3790" xr:uid="{00000000-0005-0000-0000-00000C010000}"/>
    <cellStyle name="20% - Accent2 6 2 2" xfId="3791" xr:uid="{00000000-0005-0000-0000-00000D010000}"/>
    <cellStyle name="20% - Accent2 6 2 2 2" xfId="3792" xr:uid="{00000000-0005-0000-0000-00000E010000}"/>
    <cellStyle name="20% - Accent2 6 2 2 2 2" xfId="3793" xr:uid="{00000000-0005-0000-0000-00000F010000}"/>
    <cellStyle name="20% - Accent2 6 2 2 3" xfId="3794" xr:uid="{00000000-0005-0000-0000-000010010000}"/>
    <cellStyle name="20% - Accent2 6 2 2 3 2" xfId="3795" xr:uid="{00000000-0005-0000-0000-000011010000}"/>
    <cellStyle name="20% - Accent2 6 2 2 4" xfId="3796" xr:uid="{00000000-0005-0000-0000-000012010000}"/>
    <cellStyle name="20% - Accent2 6 2 3" xfId="3797" xr:uid="{00000000-0005-0000-0000-000013010000}"/>
    <cellStyle name="20% - Accent2 6 2 3 2" xfId="3798" xr:uid="{00000000-0005-0000-0000-000014010000}"/>
    <cellStyle name="20% - Accent2 6 2 4" xfId="3799" xr:uid="{00000000-0005-0000-0000-000015010000}"/>
    <cellStyle name="20% - Accent2 6 2 4 2" xfId="3800" xr:uid="{00000000-0005-0000-0000-000016010000}"/>
    <cellStyle name="20% - Accent2 6 2 5" xfId="3801" xr:uid="{00000000-0005-0000-0000-000017010000}"/>
    <cellStyle name="20% - Accent2 6 3" xfId="3802" xr:uid="{00000000-0005-0000-0000-000018010000}"/>
    <cellStyle name="20% - Accent2 6 3 2" xfId="3803" xr:uid="{00000000-0005-0000-0000-000019010000}"/>
    <cellStyle name="20% - Accent2 6 3 2 2" xfId="3804" xr:uid="{00000000-0005-0000-0000-00001A010000}"/>
    <cellStyle name="20% - Accent2 6 3 3" xfId="3805" xr:uid="{00000000-0005-0000-0000-00001B010000}"/>
    <cellStyle name="20% - Accent2 6 3 3 2" xfId="3806" xr:uid="{00000000-0005-0000-0000-00001C010000}"/>
    <cellStyle name="20% - Accent2 6 3 4" xfId="3807" xr:uid="{00000000-0005-0000-0000-00001D010000}"/>
    <cellStyle name="20% - Accent2 6 4" xfId="3808" xr:uid="{00000000-0005-0000-0000-00001E010000}"/>
    <cellStyle name="20% - Accent2 6 4 2" xfId="3809" xr:uid="{00000000-0005-0000-0000-00001F010000}"/>
    <cellStyle name="20% - Accent2 6 5" xfId="3810" xr:uid="{00000000-0005-0000-0000-000020010000}"/>
    <cellStyle name="20% - Accent2 6 5 2" xfId="3811" xr:uid="{00000000-0005-0000-0000-000021010000}"/>
    <cellStyle name="20% - Accent2 6 6" xfId="3812" xr:uid="{00000000-0005-0000-0000-000022010000}"/>
    <cellStyle name="20% - Accent2 7" xfId="3813" xr:uid="{00000000-0005-0000-0000-000023010000}"/>
    <cellStyle name="20% - Accent2 7 2" xfId="3814" xr:uid="{00000000-0005-0000-0000-000024010000}"/>
    <cellStyle name="20% - Accent2 7 2 2" xfId="3815" xr:uid="{00000000-0005-0000-0000-000025010000}"/>
    <cellStyle name="20% - Accent2 7 2 2 2" xfId="3816" xr:uid="{00000000-0005-0000-0000-000026010000}"/>
    <cellStyle name="20% - Accent2 7 2 2 2 2" xfId="3817" xr:uid="{00000000-0005-0000-0000-000027010000}"/>
    <cellStyle name="20% - Accent2 7 2 2 3" xfId="3818" xr:uid="{00000000-0005-0000-0000-000028010000}"/>
    <cellStyle name="20% - Accent2 7 2 2 3 2" xfId="3819" xr:uid="{00000000-0005-0000-0000-000029010000}"/>
    <cellStyle name="20% - Accent2 7 2 2 4" xfId="3820" xr:uid="{00000000-0005-0000-0000-00002A010000}"/>
    <cellStyle name="20% - Accent2 7 2 3" xfId="3821" xr:uid="{00000000-0005-0000-0000-00002B010000}"/>
    <cellStyle name="20% - Accent2 7 2 3 2" xfId="3822" xr:uid="{00000000-0005-0000-0000-00002C010000}"/>
    <cellStyle name="20% - Accent2 7 2 4" xfId="3823" xr:uid="{00000000-0005-0000-0000-00002D010000}"/>
    <cellStyle name="20% - Accent2 7 2 4 2" xfId="3824" xr:uid="{00000000-0005-0000-0000-00002E010000}"/>
    <cellStyle name="20% - Accent2 7 2 5" xfId="3825" xr:uid="{00000000-0005-0000-0000-00002F010000}"/>
    <cellStyle name="20% - Accent2 7 3" xfId="3826" xr:uid="{00000000-0005-0000-0000-000030010000}"/>
    <cellStyle name="20% - Accent2 7 3 2" xfId="3827" xr:uid="{00000000-0005-0000-0000-000031010000}"/>
    <cellStyle name="20% - Accent2 7 3 2 2" xfId="3828" xr:uid="{00000000-0005-0000-0000-000032010000}"/>
    <cellStyle name="20% - Accent2 7 3 3" xfId="3829" xr:uid="{00000000-0005-0000-0000-000033010000}"/>
    <cellStyle name="20% - Accent2 7 3 3 2" xfId="3830" xr:uid="{00000000-0005-0000-0000-000034010000}"/>
    <cellStyle name="20% - Accent2 7 3 4" xfId="3831" xr:uid="{00000000-0005-0000-0000-000035010000}"/>
    <cellStyle name="20% - Accent2 7 4" xfId="3832" xr:uid="{00000000-0005-0000-0000-000036010000}"/>
    <cellStyle name="20% - Accent2 7 4 2" xfId="3833" xr:uid="{00000000-0005-0000-0000-000037010000}"/>
    <cellStyle name="20% - Accent2 7 5" xfId="3834" xr:uid="{00000000-0005-0000-0000-000038010000}"/>
    <cellStyle name="20% - Accent2 7 5 2" xfId="3835" xr:uid="{00000000-0005-0000-0000-000039010000}"/>
    <cellStyle name="20% - Accent2 7 6" xfId="3836" xr:uid="{00000000-0005-0000-0000-00003A010000}"/>
    <cellStyle name="20% - Accent2 8" xfId="3837" xr:uid="{00000000-0005-0000-0000-00003B010000}"/>
    <cellStyle name="20% - Accent2 9" xfId="3838" xr:uid="{00000000-0005-0000-0000-00003C010000}"/>
    <cellStyle name="20% - Accent2 9 2" xfId="3839" xr:uid="{00000000-0005-0000-0000-00003D010000}"/>
    <cellStyle name="20% - Accent3" xfId="11381" builtinId="38" customBuiltin="1"/>
    <cellStyle name="20% - Accent3 10" xfId="3840" xr:uid="{00000000-0005-0000-0000-00003F010000}"/>
    <cellStyle name="20% - Accent3 10 2" xfId="3841" xr:uid="{00000000-0005-0000-0000-000040010000}"/>
    <cellStyle name="20% - Accent3 11" xfId="3842" xr:uid="{00000000-0005-0000-0000-000041010000}"/>
    <cellStyle name="20% - Accent3 12" xfId="3843" xr:uid="{00000000-0005-0000-0000-000042010000}"/>
    <cellStyle name="20% - Accent3 2" xfId="110" xr:uid="{00000000-0005-0000-0000-000043010000}"/>
    <cellStyle name="20% - Accent3 2 2" xfId="111" xr:uid="{00000000-0005-0000-0000-000044010000}"/>
    <cellStyle name="20% - Accent3 2 2 2" xfId="112" xr:uid="{00000000-0005-0000-0000-000045010000}"/>
    <cellStyle name="20% - Accent3 2 2 2 2" xfId="113" xr:uid="{00000000-0005-0000-0000-000046010000}"/>
    <cellStyle name="20% - Accent3 2 2 2 3" xfId="3844" xr:uid="{00000000-0005-0000-0000-000047010000}"/>
    <cellStyle name="20% - Accent3 2 2 3" xfId="3845" xr:uid="{00000000-0005-0000-0000-000048010000}"/>
    <cellStyle name="20% - Accent3 2 2_Bonds" xfId="3846" xr:uid="{00000000-0005-0000-0000-000049010000}"/>
    <cellStyle name="20% - Accent3 2 3" xfId="114" xr:uid="{00000000-0005-0000-0000-00004A010000}"/>
    <cellStyle name="20% - Accent3 2 3 2" xfId="3847" xr:uid="{00000000-0005-0000-0000-00004B010000}"/>
    <cellStyle name="20% - Accent3 2 3 3" xfId="3848" xr:uid="{00000000-0005-0000-0000-00004C010000}"/>
    <cellStyle name="20% - Accent3 2 4" xfId="115" xr:uid="{00000000-0005-0000-0000-00004D010000}"/>
    <cellStyle name="20% - Accent3 2 4 2" xfId="3849" xr:uid="{00000000-0005-0000-0000-00004E010000}"/>
    <cellStyle name="20% - Accent3 2 5" xfId="116" xr:uid="{00000000-0005-0000-0000-00004F010000}"/>
    <cellStyle name="20% - Accent3 2 5 2" xfId="117" xr:uid="{00000000-0005-0000-0000-000050010000}"/>
    <cellStyle name="20% - Accent3 2 5 2 2" xfId="3851" xr:uid="{00000000-0005-0000-0000-000051010000}"/>
    <cellStyle name="20% - Accent3 2 5 3" xfId="3850" xr:uid="{00000000-0005-0000-0000-000052010000}"/>
    <cellStyle name="20% - Accent3 2 6" xfId="118" xr:uid="{00000000-0005-0000-0000-000053010000}"/>
    <cellStyle name="20% - Accent3 2 6 2" xfId="3853" xr:uid="{00000000-0005-0000-0000-000054010000}"/>
    <cellStyle name="20% - Accent3 2 6 3" xfId="3852" xr:uid="{00000000-0005-0000-0000-000055010000}"/>
    <cellStyle name="20% - Accent3 2 7" xfId="3854" xr:uid="{00000000-0005-0000-0000-000056010000}"/>
    <cellStyle name="20% - Accent3 2 8" xfId="11542" xr:uid="{D206CF99-FE5D-4F73-A4CE-2B7DF097C012}"/>
    <cellStyle name="20% - Accent3 2 9" xfId="11465" xr:uid="{0CD52628-D8B8-45A7-9F3E-8C8071E0CC9B}"/>
    <cellStyle name="20% - Accent3 2_VIEWCreditProv" xfId="3855" xr:uid="{00000000-0005-0000-0000-000057010000}"/>
    <cellStyle name="20% - Accent3 3" xfId="119" xr:uid="{00000000-0005-0000-0000-000058010000}"/>
    <cellStyle name="20% - Accent3 3 2" xfId="120" xr:uid="{00000000-0005-0000-0000-000059010000}"/>
    <cellStyle name="20% - Accent3 3 2 2" xfId="121" xr:uid="{00000000-0005-0000-0000-00005A010000}"/>
    <cellStyle name="20% - Accent3 3 2 2 2" xfId="3857" xr:uid="{00000000-0005-0000-0000-00005B010000}"/>
    <cellStyle name="20% - Accent3 3 2 3" xfId="3856" xr:uid="{00000000-0005-0000-0000-00005C010000}"/>
    <cellStyle name="20% - Accent3 3 3" xfId="3858" xr:uid="{00000000-0005-0000-0000-00005D010000}"/>
    <cellStyle name="20% - Accent3 3 4" xfId="3859" xr:uid="{00000000-0005-0000-0000-00005E010000}"/>
    <cellStyle name="20% - Accent3 3 5" xfId="11543" xr:uid="{0C66738D-7CBC-494A-8EF8-B2CBE59DBF5C}"/>
    <cellStyle name="20% - Accent3 3 6" xfId="11464" xr:uid="{C0C2122E-B139-4431-8C6D-E2B6B294C85C}"/>
    <cellStyle name="20% - Accent3 3_TSL SAP BA Amt Journal Aug 10" xfId="3860" xr:uid="{00000000-0005-0000-0000-00005F010000}"/>
    <cellStyle name="20% - Accent3 4" xfId="122" xr:uid="{00000000-0005-0000-0000-000060010000}"/>
    <cellStyle name="20% - Accent3 4 2" xfId="3861" xr:uid="{00000000-0005-0000-0000-000061010000}"/>
    <cellStyle name="20% - Accent3 4 2 2" xfId="3862" xr:uid="{00000000-0005-0000-0000-000062010000}"/>
    <cellStyle name="20% - Accent3 4 3" xfId="3863" xr:uid="{00000000-0005-0000-0000-000063010000}"/>
    <cellStyle name="20% - Accent3 4 4" xfId="3864" xr:uid="{00000000-0005-0000-0000-000064010000}"/>
    <cellStyle name="20% - Accent3 4 5" xfId="3865" xr:uid="{00000000-0005-0000-0000-000065010000}"/>
    <cellStyle name="20% - Accent3 4_TSL SAP BA Amt Journal Aug 10" xfId="3866" xr:uid="{00000000-0005-0000-0000-000066010000}"/>
    <cellStyle name="20% - Accent3 5" xfId="3867" xr:uid="{00000000-0005-0000-0000-000067010000}"/>
    <cellStyle name="20% - Accent3 5 2" xfId="3868" xr:uid="{00000000-0005-0000-0000-000068010000}"/>
    <cellStyle name="20% - Accent3 5_VIEWCreditProv" xfId="3869" xr:uid="{00000000-0005-0000-0000-000069010000}"/>
    <cellStyle name="20% - Accent3 6" xfId="3870" xr:uid="{00000000-0005-0000-0000-00006A010000}"/>
    <cellStyle name="20% - Accent3 6 2" xfId="3871" xr:uid="{00000000-0005-0000-0000-00006B010000}"/>
    <cellStyle name="20% - Accent3 6 2 2" xfId="3872" xr:uid="{00000000-0005-0000-0000-00006C010000}"/>
    <cellStyle name="20% - Accent3 6 2 2 2" xfId="3873" xr:uid="{00000000-0005-0000-0000-00006D010000}"/>
    <cellStyle name="20% - Accent3 6 2 2 2 2" xfId="3874" xr:uid="{00000000-0005-0000-0000-00006E010000}"/>
    <cellStyle name="20% - Accent3 6 2 2 3" xfId="3875" xr:uid="{00000000-0005-0000-0000-00006F010000}"/>
    <cellStyle name="20% - Accent3 6 2 2 4" xfId="3876" xr:uid="{00000000-0005-0000-0000-000070010000}"/>
    <cellStyle name="20% - Accent3 6 2 3" xfId="3877" xr:uid="{00000000-0005-0000-0000-000071010000}"/>
    <cellStyle name="20% - Accent3 6 2 3 2" xfId="3878" xr:uid="{00000000-0005-0000-0000-000072010000}"/>
    <cellStyle name="20% - Accent3 6 2 4" xfId="3879" xr:uid="{00000000-0005-0000-0000-000073010000}"/>
    <cellStyle name="20% - Accent3 6 2 4 2" xfId="3880" xr:uid="{00000000-0005-0000-0000-000074010000}"/>
    <cellStyle name="20% - Accent3 6 2 5" xfId="3881" xr:uid="{00000000-0005-0000-0000-000075010000}"/>
    <cellStyle name="20% - Accent3 6 3" xfId="3882" xr:uid="{00000000-0005-0000-0000-000076010000}"/>
    <cellStyle name="20% - Accent3 6 3 2" xfId="3883" xr:uid="{00000000-0005-0000-0000-000077010000}"/>
    <cellStyle name="20% - Accent3 6 3 2 2" xfId="3884" xr:uid="{00000000-0005-0000-0000-000078010000}"/>
    <cellStyle name="20% - Accent3 6 3 3" xfId="3885" xr:uid="{00000000-0005-0000-0000-000079010000}"/>
    <cellStyle name="20% - Accent3 6 3 3 2" xfId="3886" xr:uid="{00000000-0005-0000-0000-00007A010000}"/>
    <cellStyle name="20% - Accent3 6 3 4" xfId="3887" xr:uid="{00000000-0005-0000-0000-00007B010000}"/>
    <cellStyle name="20% - Accent3 6 4" xfId="3888" xr:uid="{00000000-0005-0000-0000-00007C010000}"/>
    <cellStyle name="20% - Accent3 6 4 2" xfId="3889" xr:uid="{00000000-0005-0000-0000-00007D010000}"/>
    <cellStyle name="20% - Accent3 6 5" xfId="3890" xr:uid="{00000000-0005-0000-0000-00007E010000}"/>
    <cellStyle name="20% - Accent3 6 5 2" xfId="3891" xr:uid="{00000000-0005-0000-0000-00007F010000}"/>
    <cellStyle name="20% - Accent3 6 6" xfId="3892" xr:uid="{00000000-0005-0000-0000-000080010000}"/>
    <cellStyle name="20% - Accent3 7" xfId="3893" xr:uid="{00000000-0005-0000-0000-000081010000}"/>
    <cellStyle name="20% - Accent3 7 2" xfId="3894" xr:uid="{00000000-0005-0000-0000-000082010000}"/>
    <cellStyle name="20% - Accent3 7 2 2" xfId="3895" xr:uid="{00000000-0005-0000-0000-000083010000}"/>
    <cellStyle name="20% - Accent3 7 2 2 2" xfId="3896" xr:uid="{00000000-0005-0000-0000-000084010000}"/>
    <cellStyle name="20% - Accent3 7 2 2 2 2" xfId="3897" xr:uid="{00000000-0005-0000-0000-000085010000}"/>
    <cellStyle name="20% - Accent3 7 2 2 3" xfId="3898" xr:uid="{00000000-0005-0000-0000-000086010000}"/>
    <cellStyle name="20% - Accent3 7 2 2 3 2" xfId="3899" xr:uid="{00000000-0005-0000-0000-000087010000}"/>
    <cellStyle name="20% - Accent3 7 2 2 4" xfId="3900" xr:uid="{00000000-0005-0000-0000-000088010000}"/>
    <cellStyle name="20% - Accent3 7 2 3" xfId="3901" xr:uid="{00000000-0005-0000-0000-000089010000}"/>
    <cellStyle name="20% - Accent3 7 2 3 2" xfId="3902" xr:uid="{00000000-0005-0000-0000-00008A010000}"/>
    <cellStyle name="20% - Accent3 7 2 4" xfId="3903" xr:uid="{00000000-0005-0000-0000-00008B010000}"/>
    <cellStyle name="20% - Accent3 7 2 4 2" xfId="3904" xr:uid="{00000000-0005-0000-0000-00008C010000}"/>
    <cellStyle name="20% - Accent3 7 2 5" xfId="3905" xr:uid="{00000000-0005-0000-0000-00008D010000}"/>
    <cellStyle name="20% - Accent3 7 3" xfId="3906" xr:uid="{00000000-0005-0000-0000-00008E010000}"/>
    <cellStyle name="20% - Accent3 7 3 2" xfId="3907" xr:uid="{00000000-0005-0000-0000-00008F010000}"/>
    <cellStyle name="20% - Accent3 7 3 2 2" xfId="3908" xr:uid="{00000000-0005-0000-0000-000090010000}"/>
    <cellStyle name="20% - Accent3 7 3 3" xfId="3909" xr:uid="{00000000-0005-0000-0000-000091010000}"/>
    <cellStyle name="20% - Accent3 7 3 3 2" xfId="3910" xr:uid="{00000000-0005-0000-0000-000092010000}"/>
    <cellStyle name="20% - Accent3 7 3 4" xfId="3911" xr:uid="{00000000-0005-0000-0000-000093010000}"/>
    <cellStyle name="20% - Accent3 7 4" xfId="3912" xr:uid="{00000000-0005-0000-0000-000094010000}"/>
    <cellStyle name="20% - Accent3 7 4 2" xfId="3913" xr:uid="{00000000-0005-0000-0000-000095010000}"/>
    <cellStyle name="20% - Accent3 7 5" xfId="3914" xr:uid="{00000000-0005-0000-0000-000096010000}"/>
    <cellStyle name="20% - Accent3 7 5 2" xfId="3915" xr:uid="{00000000-0005-0000-0000-000097010000}"/>
    <cellStyle name="20% - Accent3 7 6" xfId="3916" xr:uid="{00000000-0005-0000-0000-000098010000}"/>
    <cellStyle name="20% - Accent3 8" xfId="3917" xr:uid="{00000000-0005-0000-0000-000099010000}"/>
    <cellStyle name="20% - Accent3 9" xfId="3918" xr:uid="{00000000-0005-0000-0000-00009A010000}"/>
    <cellStyle name="20% - Accent3 9 2" xfId="3919" xr:uid="{00000000-0005-0000-0000-00009B010000}"/>
    <cellStyle name="20% - Accent4" xfId="11384" builtinId="42" customBuiltin="1"/>
    <cellStyle name="20% - Accent4 10" xfId="3920" xr:uid="{00000000-0005-0000-0000-00009D010000}"/>
    <cellStyle name="20% - Accent4 11" xfId="3921" xr:uid="{00000000-0005-0000-0000-00009E010000}"/>
    <cellStyle name="20% - Accent4 2" xfId="123" xr:uid="{00000000-0005-0000-0000-00009F010000}"/>
    <cellStyle name="20% - Accent4 2 2" xfId="124" xr:uid="{00000000-0005-0000-0000-0000A0010000}"/>
    <cellStyle name="20% - Accent4 2 2 2" xfId="125" xr:uid="{00000000-0005-0000-0000-0000A1010000}"/>
    <cellStyle name="20% - Accent4 2 2 2 2" xfId="126" xr:uid="{00000000-0005-0000-0000-0000A2010000}"/>
    <cellStyle name="20% - Accent4 2 2 2 3" xfId="3922" xr:uid="{00000000-0005-0000-0000-0000A3010000}"/>
    <cellStyle name="20% - Accent4 2 2 3" xfId="3923" xr:uid="{00000000-0005-0000-0000-0000A4010000}"/>
    <cellStyle name="20% - Accent4 2 2_Bonds" xfId="3924" xr:uid="{00000000-0005-0000-0000-0000A5010000}"/>
    <cellStyle name="20% - Accent4 2 3" xfId="127" xr:uid="{00000000-0005-0000-0000-0000A6010000}"/>
    <cellStyle name="20% - Accent4 2 3 2" xfId="3925" xr:uid="{00000000-0005-0000-0000-0000A7010000}"/>
    <cellStyle name="20% - Accent4 2 3 3" xfId="3926" xr:uid="{00000000-0005-0000-0000-0000A8010000}"/>
    <cellStyle name="20% - Accent4 2 4" xfId="128" xr:uid="{00000000-0005-0000-0000-0000A9010000}"/>
    <cellStyle name="20% - Accent4 2 4 2" xfId="3927" xr:uid="{00000000-0005-0000-0000-0000AA010000}"/>
    <cellStyle name="20% - Accent4 2 5" xfId="129" xr:uid="{00000000-0005-0000-0000-0000AB010000}"/>
    <cellStyle name="20% - Accent4 2 5 2" xfId="130" xr:uid="{00000000-0005-0000-0000-0000AC010000}"/>
    <cellStyle name="20% - Accent4 2 5 2 2" xfId="3929" xr:uid="{00000000-0005-0000-0000-0000AD010000}"/>
    <cellStyle name="20% - Accent4 2 5 3" xfId="3928" xr:uid="{00000000-0005-0000-0000-0000AE010000}"/>
    <cellStyle name="20% - Accent4 2 6" xfId="131" xr:uid="{00000000-0005-0000-0000-0000AF010000}"/>
    <cellStyle name="20% - Accent4 2 6 2" xfId="3931" xr:uid="{00000000-0005-0000-0000-0000B0010000}"/>
    <cellStyle name="20% - Accent4 2 6 3" xfId="3930" xr:uid="{00000000-0005-0000-0000-0000B1010000}"/>
    <cellStyle name="20% - Accent4 2 7" xfId="3932" xr:uid="{00000000-0005-0000-0000-0000B2010000}"/>
    <cellStyle name="20% - Accent4 2 8" xfId="11544" xr:uid="{46D16988-A127-46BF-A782-207DA1346FF6}"/>
    <cellStyle name="20% - Accent4 2 9" xfId="11467" xr:uid="{A25BBDA3-2A49-4EEF-BB27-9F9B3E7AD149}"/>
    <cellStyle name="20% - Accent4 2_VIEWCreditProv" xfId="3933" xr:uid="{00000000-0005-0000-0000-0000B3010000}"/>
    <cellStyle name="20% - Accent4 3" xfId="132" xr:uid="{00000000-0005-0000-0000-0000B4010000}"/>
    <cellStyle name="20% - Accent4 3 2" xfId="133" xr:uid="{00000000-0005-0000-0000-0000B5010000}"/>
    <cellStyle name="20% - Accent4 3 2 2" xfId="134" xr:uid="{00000000-0005-0000-0000-0000B6010000}"/>
    <cellStyle name="20% - Accent4 3 2 2 2" xfId="3935" xr:uid="{00000000-0005-0000-0000-0000B7010000}"/>
    <cellStyle name="20% - Accent4 3 2 3" xfId="3934" xr:uid="{00000000-0005-0000-0000-0000B8010000}"/>
    <cellStyle name="20% - Accent4 3 3" xfId="3936" xr:uid="{00000000-0005-0000-0000-0000B9010000}"/>
    <cellStyle name="20% - Accent4 3 4" xfId="3937" xr:uid="{00000000-0005-0000-0000-0000BA010000}"/>
    <cellStyle name="20% - Accent4 3 5" xfId="11545" xr:uid="{26569655-E2E0-41C7-AD19-770F29124397}"/>
    <cellStyle name="20% - Accent4 3 6" xfId="11466" xr:uid="{DE0A62D5-82C3-488A-B08B-9A3F691222AC}"/>
    <cellStyle name="20% - Accent4 3_TSL SAP BA Amt Journal Aug 10" xfId="3938" xr:uid="{00000000-0005-0000-0000-0000BB010000}"/>
    <cellStyle name="20% - Accent4 4" xfId="135" xr:uid="{00000000-0005-0000-0000-0000BC010000}"/>
    <cellStyle name="20% - Accent4 4 2" xfId="3939" xr:uid="{00000000-0005-0000-0000-0000BD010000}"/>
    <cellStyle name="20% - Accent4 4 2 2" xfId="3940" xr:uid="{00000000-0005-0000-0000-0000BE010000}"/>
    <cellStyle name="20% - Accent4 4 3" xfId="3941" xr:uid="{00000000-0005-0000-0000-0000BF010000}"/>
    <cellStyle name="20% - Accent4 4 4" xfId="3942" xr:uid="{00000000-0005-0000-0000-0000C0010000}"/>
    <cellStyle name="20% - Accent4 4 5" xfId="3943" xr:uid="{00000000-0005-0000-0000-0000C1010000}"/>
    <cellStyle name="20% - Accent4 4_TSL SAP BA Amt Journal Aug 10" xfId="3944" xr:uid="{00000000-0005-0000-0000-0000C2010000}"/>
    <cellStyle name="20% - Accent4 5" xfId="3945" xr:uid="{00000000-0005-0000-0000-0000C3010000}"/>
    <cellStyle name="20% - Accent4 5 2" xfId="3946" xr:uid="{00000000-0005-0000-0000-0000C4010000}"/>
    <cellStyle name="20% - Accent4 5_VIEWCreditProv" xfId="3947" xr:uid="{00000000-0005-0000-0000-0000C5010000}"/>
    <cellStyle name="20% - Accent4 6" xfId="3948" xr:uid="{00000000-0005-0000-0000-0000C6010000}"/>
    <cellStyle name="20% - Accent4 6 2" xfId="3949" xr:uid="{00000000-0005-0000-0000-0000C7010000}"/>
    <cellStyle name="20% - Accent4 6 2 2" xfId="3950" xr:uid="{00000000-0005-0000-0000-0000C8010000}"/>
    <cellStyle name="20% - Accent4 6 2 2 2" xfId="3951" xr:uid="{00000000-0005-0000-0000-0000C9010000}"/>
    <cellStyle name="20% - Accent4 6 2 2 2 2" xfId="3952" xr:uid="{00000000-0005-0000-0000-0000CA010000}"/>
    <cellStyle name="20% - Accent4 6 2 2 3" xfId="3953" xr:uid="{00000000-0005-0000-0000-0000CB010000}"/>
    <cellStyle name="20% - Accent4 6 2 2 3 2" xfId="3954" xr:uid="{00000000-0005-0000-0000-0000CC010000}"/>
    <cellStyle name="20% - Accent4 6 2 2 4" xfId="3955" xr:uid="{00000000-0005-0000-0000-0000CD010000}"/>
    <cellStyle name="20% - Accent4 6 2 3" xfId="3956" xr:uid="{00000000-0005-0000-0000-0000CE010000}"/>
    <cellStyle name="20% - Accent4 6 2 3 2" xfId="3957" xr:uid="{00000000-0005-0000-0000-0000CF010000}"/>
    <cellStyle name="20% - Accent4 6 2 4" xfId="3958" xr:uid="{00000000-0005-0000-0000-0000D0010000}"/>
    <cellStyle name="20% - Accent4 6 2 4 2" xfId="3959" xr:uid="{00000000-0005-0000-0000-0000D1010000}"/>
    <cellStyle name="20% - Accent4 6 2 5" xfId="3960" xr:uid="{00000000-0005-0000-0000-0000D2010000}"/>
    <cellStyle name="20% - Accent4 6 3" xfId="3961" xr:uid="{00000000-0005-0000-0000-0000D3010000}"/>
    <cellStyle name="20% - Accent4 6 3 2" xfId="3962" xr:uid="{00000000-0005-0000-0000-0000D4010000}"/>
    <cellStyle name="20% - Accent4 6 3 2 2" xfId="3963" xr:uid="{00000000-0005-0000-0000-0000D5010000}"/>
    <cellStyle name="20% - Accent4 6 3 3" xfId="3964" xr:uid="{00000000-0005-0000-0000-0000D6010000}"/>
    <cellStyle name="20% - Accent4 6 3 3 2" xfId="3965" xr:uid="{00000000-0005-0000-0000-0000D7010000}"/>
    <cellStyle name="20% - Accent4 6 3 4" xfId="3966" xr:uid="{00000000-0005-0000-0000-0000D8010000}"/>
    <cellStyle name="20% - Accent4 6 4" xfId="3967" xr:uid="{00000000-0005-0000-0000-0000D9010000}"/>
    <cellStyle name="20% - Accent4 6 4 2" xfId="3968" xr:uid="{00000000-0005-0000-0000-0000DA010000}"/>
    <cellStyle name="20% - Accent4 6 5" xfId="3969" xr:uid="{00000000-0005-0000-0000-0000DB010000}"/>
    <cellStyle name="20% - Accent4 6 6" xfId="3970" xr:uid="{00000000-0005-0000-0000-0000DC010000}"/>
    <cellStyle name="20% - Accent4 7" xfId="3971" xr:uid="{00000000-0005-0000-0000-0000DD010000}"/>
    <cellStyle name="20% - Accent4 7 2" xfId="3972" xr:uid="{00000000-0005-0000-0000-0000DE010000}"/>
    <cellStyle name="20% - Accent4 7 2 2" xfId="3973" xr:uid="{00000000-0005-0000-0000-0000DF010000}"/>
    <cellStyle name="20% - Accent4 7 2 2 2" xfId="3974" xr:uid="{00000000-0005-0000-0000-0000E0010000}"/>
    <cellStyle name="20% - Accent4 7 2 2 2 2" xfId="3975" xr:uid="{00000000-0005-0000-0000-0000E1010000}"/>
    <cellStyle name="20% - Accent4 7 2 2 3" xfId="3976" xr:uid="{00000000-0005-0000-0000-0000E2010000}"/>
    <cellStyle name="20% - Accent4 7 2 2 3 2" xfId="3977" xr:uid="{00000000-0005-0000-0000-0000E3010000}"/>
    <cellStyle name="20% - Accent4 7 2 2 4" xfId="3978" xr:uid="{00000000-0005-0000-0000-0000E4010000}"/>
    <cellStyle name="20% - Accent4 7 2 3" xfId="3979" xr:uid="{00000000-0005-0000-0000-0000E5010000}"/>
    <cellStyle name="20% - Accent4 7 2 3 2" xfId="3980" xr:uid="{00000000-0005-0000-0000-0000E6010000}"/>
    <cellStyle name="20% - Accent4 7 2 4" xfId="3981" xr:uid="{00000000-0005-0000-0000-0000E7010000}"/>
    <cellStyle name="20% - Accent4 7 2 4 2" xfId="3982" xr:uid="{00000000-0005-0000-0000-0000E8010000}"/>
    <cellStyle name="20% - Accent4 7 2 5" xfId="3983" xr:uid="{00000000-0005-0000-0000-0000E9010000}"/>
    <cellStyle name="20% - Accent4 7 3" xfId="3984" xr:uid="{00000000-0005-0000-0000-0000EA010000}"/>
    <cellStyle name="20% - Accent4 7 3 2" xfId="3985" xr:uid="{00000000-0005-0000-0000-0000EB010000}"/>
    <cellStyle name="20% - Accent4 7 3 2 2" xfId="3986" xr:uid="{00000000-0005-0000-0000-0000EC010000}"/>
    <cellStyle name="20% - Accent4 7 3 3" xfId="3987" xr:uid="{00000000-0005-0000-0000-0000ED010000}"/>
    <cellStyle name="20% - Accent4 7 3 3 2" xfId="3988" xr:uid="{00000000-0005-0000-0000-0000EE010000}"/>
    <cellStyle name="20% - Accent4 7 3 4" xfId="3989" xr:uid="{00000000-0005-0000-0000-0000EF010000}"/>
    <cellStyle name="20% - Accent4 7 4" xfId="3990" xr:uid="{00000000-0005-0000-0000-0000F0010000}"/>
    <cellStyle name="20% - Accent4 7 4 2" xfId="3991" xr:uid="{00000000-0005-0000-0000-0000F1010000}"/>
    <cellStyle name="20% - Accent4 7 5 2" xfId="3992" xr:uid="{00000000-0005-0000-0000-0000F2010000}"/>
    <cellStyle name="20% - Accent4 8" xfId="3993" xr:uid="{00000000-0005-0000-0000-0000F3010000}"/>
    <cellStyle name="20% - Accent4 9" xfId="3994" xr:uid="{00000000-0005-0000-0000-0000F4010000}"/>
    <cellStyle name="20% - Accent4 9 2" xfId="3995" xr:uid="{00000000-0005-0000-0000-0000F5010000}"/>
    <cellStyle name="20% - Accent5" xfId="11387" builtinId="46" customBuiltin="1"/>
    <cellStyle name="20% - Accent5 10" xfId="3996" xr:uid="{00000000-0005-0000-0000-0000F7010000}"/>
    <cellStyle name="20% - Accent5 10 2" xfId="3997" xr:uid="{00000000-0005-0000-0000-0000F8010000}"/>
    <cellStyle name="20% - Accent5 11" xfId="3998" xr:uid="{00000000-0005-0000-0000-0000F9010000}"/>
    <cellStyle name="20% - Accent5 12" xfId="3999" xr:uid="{00000000-0005-0000-0000-0000FA010000}"/>
    <cellStyle name="20% - Accent5 2" xfId="136" xr:uid="{00000000-0005-0000-0000-0000FB010000}"/>
    <cellStyle name="20% - Accent5 2 2" xfId="137" xr:uid="{00000000-0005-0000-0000-0000FC010000}"/>
    <cellStyle name="20% - Accent5 2 2 2" xfId="138" xr:uid="{00000000-0005-0000-0000-0000FD010000}"/>
    <cellStyle name="20% - Accent5 2 2 2 2" xfId="139" xr:uid="{00000000-0005-0000-0000-0000FE010000}"/>
    <cellStyle name="20% - Accent5 2 2 2 3" xfId="4000" xr:uid="{00000000-0005-0000-0000-0000FF010000}"/>
    <cellStyle name="20% - Accent5 2 3" xfId="140" xr:uid="{00000000-0005-0000-0000-000000020000}"/>
    <cellStyle name="20% - Accent5 2 3 2" xfId="4001" xr:uid="{00000000-0005-0000-0000-000001020000}"/>
    <cellStyle name="20% - Accent5 2 3 3" xfId="4002" xr:uid="{00000000-0005-0000-0000-000002020000}"/>
    <cellStyle name="20% - Accent5 2 4" xfId="141" xr:uid="{00000000-0005-0000-0000-000003020000}"/>
    <cellStyle name="20% - Accent5 2 4 2" xfId="4003" xr:uid="{00000000-0005-0000-0000-000004020000}"/>
    <cellStyle name="20% - Accent5 2 5" xfId="142" xr:uid="{00000000-0005-0000-0000-000005020000}"/>
    <cellStyle name="20% - Accent5 2 5 2" xfId="143" xr:uid="{00000000-0005-0000-0000-000006020000}"/>
    <cellStyle name="20% - Accent5 2 5 2 2" xfId="4005" xr:uid="{00000000-0005-0000-0000-000007020000}"/>
    <cellStyle name="20% - Accent5 2 5 3" xfId="4004" xr:uid="{00000000-0005-0000-0000-000008020000}"/>
    <cellStyle name="20% - Accent5 2 6" xfId="144" xr:uid="{00000000-0005-0000-0000-000009020000}"/>
    <cellStyle name="20% - Accent5 2 6 2" xfId="4007" xr:uid="{00000000-0005-0000-0000-00000A020000}"/>
    <cellStyle name="20% - Accent5 2 6 3" xfId="4006" xr:uid="{00000000-0005-0000-0000-00000B020000}"/>
    <cellStyle name="20% - Accent5 2 7" xfId="4008" xr:uid="{00000000-0005-0000-0000-00000C020000}"/>
    <cellStyle name="20% - Accent5 2 8" xfId="11546" xr:uid="{BF4289D7-117B-4CBC-BCD1-442F9EFC2417}"/>
    <cellStyle name="20% - Accent5 2_VIEWCreditProv" xfId="4009" xr:uid="{00000000-0005-0000-0000-00000D020000}"/>
    <cellStyle name="20% - Accent5 3" xfId="145" xr:uid="{00000000-0005-0000-0000-00000E020000}"/>
    <cellStyle name="20% - Accent5 3 2" xfId="146" xr:uid="{00000000-0005-0000-0000-00000F020000}"/>
    <cellStyle name="20% - Accent5 3 2 2" xfId="147" xr:uid="{00000000-0005-0000-0000-000010020000}"/>
    <cellStyle name="20% - Accent5 3 2 2 2" xfId="4011" xr:uid="{00000000-0005-0000-0000-000011020000}"/>
    <cellStyle name="20% - Accent5 3 2 3" xfId="4010" xr:uid="{00000000-0005-0000-0000-000012020000}"/>
    <cellStyle name="20% - Accent5 3 3" xfId="4012" xr:uid="{00000000-0005-0000-0000-000013020000}"/>
    <cellStyle name="20% - Accent5 3 4" xfId="11547" xr:uid="{8993467F-12C3-47B0-9344-E9A6F71CBE37}"/>
    <cellStyle name="20% - Accent5 3 5" xfId="11468" xr:uid="{5009E980-DD58-4F7F-A31B-02F9958035B7}"/>
    <cellStyle name="20% - Accent5 3_VIEWCreditProv" xfId="4013" xr:uid="{00000000-0005-0000-0000-000014020000}"/>
    <cellStyle name="20% - Accent5 4" xfId="148" xr:uid="{00000000-0005-0000-0000-000015020000}"/>
    <cellStyle name="20% - Accent5 4 2" xfId="4014" xr:uid="{00000000-0005-0000-0000-000016020000}"/>
    <cellStyle name="20% - Accent5 4 2 2" xfId="4015" xr:uid="{00000000-0005-0000-0000-000017020000}"/>
    <cellStyle name="20% - Accent5 4 3" xfId="4016" xr:uid="{00000000-0005-0000-0000-000018020000}"/>
    <cellStyle name="20% - Accent5 4 4" xfId="4017" xr:uid="{00000000-0005-0000-0000-000019020000}"/>
    <cellStyle name="20% - Accent5 4_VIEWCreditProv" xfId="4018" xr:uid="{00000000-0005-0000-0000-00001A020000}"/>
    <cellStyle name="20% - Accent5 5" xfId="4019" xr:uid="{00000000-0005-0000-0000-00001B020000}"/>
    <cellStyle name="20% - Accent5 5 2" xfId="4020" xr:uid="{00000000-0005-0000-0000-00001C020000}"/>
    <cellStyle name="20% - Accent5 5_VIEWCreditProv" xfId="4021" xr:uid="{00000000-0005-0000-0000-00001D020000}"/>
    <cellStyle name="20% - Accent5 6" xfId="4022" xr:uid="{00000000-0005-0000-0000-00001E020000}"/>
    <cellStyle name="20% - Accent5 6 2" xfId="4023" xr:uid="{00000000-0005-0000-0000-00001F020000}"/>
    <cellStyle name="20% - Accent5 6 2 2" xfId="4024" xr:uid="{00000000-0005-0000-0000-000020020000}"/>
    <cellStyle name="20% - Accent5 6 2 2 2" xfId="4025" xr:uid="{00000000-0005-0000-0000-000021020000}"/>
    <cellStyle name="20% - Accent5 6 2 2 2 2" xfId="4026" xr:uid="{00000000-0005-0000-0000-000022020000}"/>
    <cellStyle name="20% - Accent5 6 2 2 3" xfId="4027" xr:uid="{00000000-0005-0000-0000-000023020000}"/>
    <cellStyle name="20% - Accent5 6 2 2 3 2" xfId="4028" xr:uid="{00000000-0005-0000-0000-000024020000}"/>
    <cellStyle name="20% - Accent5 6 2 2 4" xfId="4029" xr:uid="{00000000-0005-0000-0000-000025020000}"/>
    <cellStyle name="20% - Accent5 6 2 3" xfId="4030" xr:uid="{00000000-0005-0000-0000-000026020000}"/>
    <cellStyle name="20% - Accent5 6 2 3 2" xfId="4031" xr:uid="{00000000-0005-0000-0000-000027020000}"/>
    <cellStyle name="20% - Accent5 6 2 4" xfId="4032" xr:uid="{00000000-0005-0000-0000-000028020000}"/>
    <cellStyle name="20% - Accent5 6 2 4 2" xfId="4033" xr:uid="{00000000-0005-0000-0000-000029020000}"/>
    <cellStyle name="20% - Accent5 6 2 5" xfId="4034" xr:uid="{00000000-0005-0000-0000-00002A020000}"/>
    <cellStyle name="20% - Accent5 6 3" xfId="4035" xr:uid="{00000000-0005-0000-0000-00002B020000}"/>
    <cellStyle name="20% - Accent5 6 3 2" xfId="4036" xr:uid="{00000000-0005-0000-0000-00002C020000}"/>
    <cellStyle name="20% - Accent5 6 3 4" xfId="4037" xr:uid="{00000000-0005-0000-0000-00002D020000}"/>
    <cellStyle name="20% - Accent5 6 4" xfId="4038" xr:uid="{00000000-0005-0000-0000-00002E020000}"/>
    <cellStyle name="20% - Accent5 6 4 2" xfId="4039" xr:uid="{00000000-0005-0000-0000-00002F020000}"/>
    <cellStyle name="20% - Accent5 6 5" xfId="4040" xr:uid="{00000000-0005-0000-0000-000030020000}"/>
    <cellStyle name="20% - Accent5 6 5 2" xfId="4041" xr:uid="{00000000-0005-0000-0000-000031020000}"/>
    <cellStyle name="20% - Accent5 6 6" xfId="4042" xr:uid="{00000000-0005-0000-0000-000032020000}"/>
    <cellStyle name="20% - Accent5 7" xfId="4043" xr:uid="{00000000-0005-0000-0000-000033020000}"/>
    <cellStyle name="20% - Accent5 8" xfId="4044" xr:uid="{00000000-0005-0000-0000-000034020000}"/>
    <cellStyle name="20% - Accent5 8 2" xfId="4045" xr:uid="{00000000-0005-0000-0000-000035020000}"/>
    <cellStyle name="20% - Accent5 9" xfId="4046" xr:uid="{00000000-0005-0000-0000-000036020000}"/>
    <cellStyle name="20% - Accent5 9 2" xfId="4047" xr:uid="{00000000-0005-0000-0000-000037020000}"/>
    <cellStyle name="20% - Accent6" xfId="11390" builtinId="50" customBuiltin="1"/>
    <cellStyle name="20% - Accent6 10" xfId="4048" xr:uid="{00000000-0005-0000-0000-000039020000}"/>
    <cellStyle name="20% - Accent6 10 2" xfId="4049" xr:uid="{00000000-0005-0000-0000-00003A020000}"/>
    <cellStyle name="20% - Accent6 11" xfId="4050" xr:uid="{00000000-0005-0000-0000-00003B020000}"/>
    <cellStyle name="20% - Accent6 12" xfId="4051" xr:uid="{00000000-0005-0000-0000-00003C020000}"/>
    <cellStyle name="20% - Accent6 2" xfId="149" xr:uid="{00000000-0005-0000-0000-00003D020000}"/>
    <cellStyle name="20% - Accent6 2 2" xfId="150" xr:uid="{00000000-0005-0000-0000-00003E020000}"/>
    <cellStyle name="20% - Accent6 2 2 2" xfId="151" xr:uid="{00000000-0005-0000-0000-00003F020000}"/>
    <cellStyle name="20% - Accent6 2 2 2 2" xfId="152" xr:uid="{00000000-0005-0000-0000-000040020000}"/>
    <cellStyle name="20% - Accent6 2 2 2 3" xfId="4052" xr:uid="{00000000-0005-0000-0000-000041020000}"/>
    <cellStyle name="20% - Accent6 2 2 3" xfId="4053" xr:uid="{00000000-0005-0000-0000-000042020000}"/>
    <cellStyle name="20% - Accent6 2 2_Bonds" xfId="4054" xr:uid="{00000000-0005-0000-0000-000043020000}"/>
    <cellStyle name="20% - Accent6 2 3" xfId="153" xr:uid="{00000000-0005-0000-0000-000044020000}"/>
    <cellStyle name="20% - Accent6 2 3 2" xfId="4055" xr:uid="{00000000-0005-0000-0000-000045020000}"/>
    <cellStyle name="20% - Accent6 2 3 3" xfId="4056" xr:uid="{00000000-0005-0000-0000-000046020000}"/>
    <cellStyle name="20% - Accent6 2 4" xfId="154" xr:uid="{00000000-0005-0000-0000-000047020000}"/>
    <cellStyle name="20% - Accent6 2 4 2" xfId="4057" xr:uid="{00000000-0005-0000-0000-000048020000}"/>
    <cellStyle name="20% - Accent6 2 5" xfId="155" xr:uid="{00000000-0005-0000-0000-000049020000}"/>
    <cellStyle name="20% - Accent6 2 5 2" xfId="156" xr:uid="{00000000-0005-0000-0000-00004A020000}"/>
    <cellStyle name="20% - Accent6 2 5 2 2" xfId="4058" xr:uid="{00000000-0005-0000-0000-00004B020000}"/>
    <cellStyle name="20% - Accent6 2 6" xfId="4059" xr:uid="{00000000-0005-0000-0000-00004C020000}"/>
    <cellStyle name="20% - Accent6 2 6 2" xfId="4060" xr:uid="{00000000-0005-0000-0000-00004D020000}"/>
    <cellStyle name="20% - Accent6 2 7" xfId="4061" xr:uid="{00000000-0005-0000-0000-00004E020000}"/>
    <cellStyle name="20% - Accent6 2 8" xfId="11548" xr:uid="{A6DF63B6-F9CF-4CBA-826A-B1561E633107}"/>
    <cellStyle name="20% - Accent6 2 9" xfId="11469" xr:uid="{8787B149-FA9B-4759-8239-5313A996D5F7}"/>
    <cellStyle name="20% - Accent6 2_VIEWCreditProv" xfId="4062" xr:uid="{00000000-0005-0000-0000-00004F020000}"/>
    <cellStyle name="20% - Accent6 3" xfId="157" xr:uid="{00000000-0005-0000-0000-000050020000}"/>
    <cellStyle name="20% - Accent6 3 2" xfId="158" xr:uid="{00000000-0005-0000-0000-000051020000}"/>
    <cellStyle name="20% - Accent6 3 2 2" xfId="159" xr:uid="{00000000-0005-0000-0000-000052020000}"/>
    <cellStyle name="20% - Accent6 3 2 2 2" xfId="4064" xr:uid="{00000000-0005-0000-0000-000053020000}"/>
    <cellStyle name="20% - Accent6 3 2 3" xfId="4063" xr:uid="{00000000-0005-0000-0000-000054020000}"/>
    <cellStyle name="20% - Accent6 3 3" xfId="4065" xr:uid="{00000000-0005-0000-0000-000055020000}"/>
    <cellStyle name="20% - Accent6 3 4" xfId="4066" xr:uid="{00000000-0005-0000-0000-000056020000}"/>
    <cellStyle name="20% - Accent6 3 5" xfId="11549" xr:uid="{7146728A-7B46-4929-8BEF-39BD51CDBC46}"/>
    <cellStyle name="20% - Accent6 3_TSL SAP BA Amt Journal Aug 10" xfId="4067" xr:uid="{00000000-0005-0000-0000-000057020000}"/>
    <cellStyle name="20% - Accent6 4" xfId="4068" xr:uid="{00000000-0005-0000-0000-000058020000}"/>
    <cellStyle name="20% - Accent6 4 2" xfId="4069" xr:uid="{00000000-0005-0000-0000-000059020000}"/>
    <cellStyle name="20% - Accent6 4 2 2" xfId="4070" xr:uid="{00000000-0005-0000-0000-00005A020000}"/>
    <cellStyle name="20% - Accent6 4 3" xfId="4071" xr:uid="{00000000-0005-0000-0000-00005B020000}"/>
    <cellStyle name="20% - Accent6 4 4" xfId="4072" xr:uid="{00000000-0005-0000-0000-00005C020000}"/>
    <cellStyle name="20% - Accent6 4 5" xfId="4073" xr:uid="{00000000-0005-0000-0000-00005D020000}"/>
    <cellStyle name="20% - Accent6 4_TSL SAP BA Amt Journal Aug 10" xfId="4074" xr:uid="{00000000-0005-0000-0000-00005E020000}"/>
    <cellStyle name="20% - Accent6 5" xfId="4075" xr:uid="{00000000-0005-0000-0000-00005F020000}"/>
    <cellStyle name="20% - Accent6 5 2" xfId="4076" xr:uid="{00000000-0005-0000-0000-000060020000}"/>
    <cellStyle name="20% - Accent6 5_VIEWCreditProv" xfId="4077" xr:uid="{00000000-0005-0000-0000-000061020000}"/>
    <cellStyle name="20% - Accent6 6" xfId="4078" xr:uid="{00000000-0005-0000-0000-000062020000}"/>
    <cellStyle name="20% - Accent6 6 2" xfId="4079" xr:uid="{00000000-0005-0000-0000-000063020000}"/>
    <cellStyle name="20% - Accent6 6 2 2 3" xfId="4080" xr:uid="{00000000-0005-0000-0000-000064020000}"/>
    <cellStyle name="20% - Accent6 6 2 2 4" xfId="4081" xr:uid="{00000000-0005-0000-0000-000065020000}"/>
    <cellStyle name="20% - Accent6 6 2 3" xfId="4082" xr:uid="{00000000-0005-0000-0000-000066020000}"/>
    <cellStyle name="20% - Accent6 6 2 3 2" xfId="4083" xr:uid="{00000000-0005-0000-0000-000067020000}"/>
    <cellStyle name="20% - Accent6 6 2 4" xfId="4084" xr:uid="{00000000-0005-0000-0000-000068020000}"/>
    <cellStyle name="20% - Accent6 6 2 4 2" xfId="4085" xr:uid="{00000000-0005-0000-0000-000069020000}"/>
    <cellStyle name="20% - Accent6 6 2 5" xfId="4086" xr:uid="{00000000-0005-0000-0000-00006A020000}"/>
    <cellStyle name="20% - Accent6 6 3" xfId="4087" xr:uid="{00000000-0005-0000-0000-00006B020000}"/>
    <cellStyle name="20% - Accent6 6 3 2" xfId="4088" xr:uid="{00000000-0005-0000-0000-00006C020000}"/>
    <cellStyle name="20% - Accent6 6 3 2 2" xfId="4089" xr:uid="{00000000-0005-0000-0000-00006D020000}"/>
    <cellStyle name="20% - Accent6 6 3 3" xfId="4090" xr:uid="{00000000-0005-0000-0000-00006E020000}"/>
    <cellStyle name="20% - Accent6 6 3 3 2" xfId="4091" xr:uid="{00000000-0005-0000-0000-00006F020000}"/>
    <cellStyle name="20% - Accent6 6 3 4" xfId="4092" xr:uid="{00000000-0005-0000-0000-000070020000}"/>
    <cellStyle name="20% - Accent6 6 4" xfId="4093" xr:uid="{00000000-0005-0000-0000-000071020000}"/>
    <cellStyle name="20% - Accent6 6 4 2" xfId="4094" xr:uid="{00000000-0005-0000-0000-000072020000}"/>
    <cellStyle name="20% - Accent6 6 5" xfId="4095" xr:uid="{00000000-0005-0000-0000-000073020000}"/>
    <cellStyle name="20% - Accent6 6 5 2" xfId="4096" xr:uid="{00000000-0005-0000-0000-000074020000}"/>
    <cellStyle name="20% - Accent6 6 6" xfId="4097" xr:uid="{00000000-0005-0000-0000-000075020000}"/>
    <cellStyle name="20% - Accent6 7" xfId="4098" xr:uid="{00000000-0005-0000-0000-000076020000}"/>
    <cellStyle name="20% - Accent6 7 2" xfId="4099" xr:uid="{00000000-0005-0000-0000-000077020000}"/>
    <cellStyle name="20% - Accent6 7 2 2" xfId="4100" xr:uid="{00000000-0005-0000-0000-000078020000}"/>
    <cellStyle name="20% - Accent6 7 2 2 2" xfId="4101" xr:uid="{00000000-0005-0000-0000-000079020000}"/>
    <cellStyle name="20% - Accent6 7 2 2 2 2" xfId="4102" xr:uid="{00000000-0005-0000-0000-00007A020000}"/>
    <cellStyle name="20% - Accent6 7 2 2 3" xfId="4103" xr:uid="{00000000-0005-0000-0000-00007B020000}"/>
    <cellStyle name="20% - Accent6 7 2 2 3 2" xfId="4104" xr:uid="{00000000-0005-0000-0000-00007C020000}"/>
    <cellStyle name="20% - Accent6 7 2 4" xfId="4105" xr:uid="{00000000-0005-0000-0000-00007D020000}"/>
    <cellStyle name="20% - Accent6 7 2 4 2" xfId="4106" xr:uid="{00000000-0005-0000-0000-00007E020000}"/>
    <cellStyle name="20% - Accent6 7 2 5" xfId="4107" xr:uid="{00000000-0005-0000-0000-00007F020000}"/>
    <cellStyle name="20% - Accent6 7 3" xfId="4108" xr:uid="{00000000-0005-0000-0000-000080020000}"/>
    <cellStyle name="20% - Accent6 7 3 2" xfId="4109" xr:uid="{00000000-0005-0000-0000-000081020000}"/>
    <cellStyle name="20% - Accent6 7 3 2 2" xfId="4110" xr:uid="{00000000-0005-0000-0000-000082020000}"/>
    <cellStyle name="20% - Accent6 7 3 3" xfId="4111" xr:uid="{00000000-0005-0000-0000-000083020000}"/>
    <cellStyle name="20% - Accent6 7 3 3 2" xfId="4112" xr:uid="{00000000-0005-0000-0000-000084020000}"/>
    <cellStyle name="20% - Accent6 7 3 4" xfId="4113" xr:uid="{00000000-0005-0000-0000-000085020000}"/>
    <cellStyle name="20% - Accent6 7 4" xfId="4114" xr:uid="{00000000-0005-0000-0000-000086020000}"/>
    <cellStyle name="20% - Accent6 7 4 2" xfId="4115" xr:uid="{00000000-0005-0000-0000-000087020000}"/>
    <cellStyle name="20% - Accent6 7 5" xfId="4116" xr:uid="{00000000-0005-0000-0000-000088020000}"/>
    <cellStyle name="20% - Accent6 7 5 2" xfId="4117" xr:uid="{00000000-0005-0000-0000-000089020000}"/>
    <cellStyle name="20% - Accent6 7 6" xfId="4118" xr:uid="{00000000-0005-0000-0000-00008A020000}"/>
    <cellStyle name="20% - Accent6 8" xfId="4119" xr:uid="{00000000-0005-0000-0000-00008B020000}"/>
    <cellStyle name="20% - Accent6 9" xfId="4120" xr:uid="{00000000-0005-0000-0000-00008C020000}"/>
    <cellStyle name="20% - Accent6 9 2" xfId="4121" xr:uid="{00000000-0005-0000-0000-00008D020000}"/>
    <cellStyle name="20% - 輔色1" xfId="160" xr:uid="{00000000-0005-0000-0000-00008E020000}"/>
    <cellStyle name="20% - 輔色2" xfId="161" xr:uid="{00000000-0005-0000-0000-00008F020000}"/>
    <cellStyle name="20% - 輔色3" xfId="162" xr:uid="{00000000-0005-0000-0000-000090020000}"/>
    <cellStyle name="20% - 輔色4" xfId="163" xr:uid="{00000000-0005-0000-0000-000091020000}"/>
    <cellStyle name="20% - 輔色5" xfId="164" xr:uid="{00000000-0005-0000-0000-000092020000}"/>
    <cellStyle name="20% - 輔色6" xfId="165" xr:uid="{00000000-0005-0000-0000-000093020000}"/>
    <cellStyle name="2DP" xfId="4122" xr:uid="{00000000-0005-0000-0000-000094020000}"/>
    <cellStyle name="2DP 2" xfId="4123" xr:uid="{00000000-0005-0000-0000-000095020000}"/>
    <cellStyle name="2DP_INPUTS- FX, CAR, RWA &amp; Equity" xfId="4124" xr:uid="{00000000-0005-0000-0000-000096020000}"/>
    <cellStyle name="40% - Accent1" xfId="11376" builtinId="31" customBuiltin="1"/>
    <cellStyle name="40% - Accent1 10" xfId="4125" xr:uid="{00000000-0005-0000-0000-000098020000}"/>
    <cellStyle name="40% - Accent1 10 2" xfId="4126" xr:uid="{00000000-0005-0000-0000-000099020000}"/>
    <cellStyle name="40% - Accent1 11" xfId="4127" xr:uid="{00000000-0005-0000-0000-00009A020000}"/>
    <cellStyle name="40% - Accent1 2" xfId="166" xr:uid="{00000000-0005-0000-0000-00009B020000}"/>
    <cellStyle name="40% - Accent1 2 2" xfId="167" xr:uid="{00000000-0005-0000-0000-00009C020000}"/>
    <cellStyle name="40% - Accent1 2 2 2" xfId="168" xr:uid="{00000000-0005-0000-0000-00009D020000}"/>
    <cellStyle name="40% - Accent1 2 2 2 2" xfId="169" xr:uid="{00000000-0005-0000-0000-00009E020000}"/>
    <cellStyle name="40% - Accent1 2 2 2 3" xfId="4128" xr:uid="{00000000-0005-0000-0000-00009F020000}"/>
    <cellStyle name="40% - Accent1 2 2 3" xfId="4129" xr:uid="{00000000-0005-0000-0000-0000A0020000}"/>
    <cellStyle name="40% - Accent1 2 2_Bonds" xfId="4130" xr:uid="{00000000-0005-0000-0000-0000A1020000}"/>
    <cellStyle name="40% - Accent1 2 3" xfId="170" xr:uid="{00000000-0005-0000-0000-0000A2020000}"/>
    <cellStyle name="40% - Accent1 2 3 2" xfId="4131" xr:uid="{00000000-0005-0000-0000-0000A3020000}"/>
    <cellStyle name="40% - Accent1 2 3 3" xfId="4132" xr:uid="{00000000-0005-0000-0000-0000A4020000}"/>
    <cellStyle name="40% - Accent1 2 4" xfId="171" xr:uid="{00000000-0005-0000-0000-0000A5020000}"/>
    <cellStyle name="40% - Accent1 2 4 2" xfId="4133" xr:uid="{00000000-0005-0000-0000-0000A6020000}"/>
    <cellStyle name="40% - Accent1 2 5" xfId="172" xr:uid="{00000000-0005-0000-0000-0000A7020000}"/>
    <cellStyle name="40% - Accent1 2 5 2" xfId="173" xr:uid="{00000000-0005-0000-0000-0000A8020000}"/>
    <cellStyle name="40% - Accent1 2 5 2 2" xfId="4135" xr:uid="{00000000-0005-0000-0000-0000A9020000}"/>
    <cellStyle name="40% - Accent1 2 5 3" xfId="4134" xr:uid="{00000000-0005-0000-0000-0000AA020000}"/>
    <cellStyle name="40% - Accent1 2 6" xfId="174" xr:uid="{00000000-0005-0000-0000-0000AB020000}"/>
    <cellStyle name="40% - Accent1 2 6 2" xfId="4137" xr:uid="{00000000-0005-0000-0000-0000AC020000}"/>
    <cellStyle name="40% - Accent1 2 6 3" xfId="4136" xr:uid="{00000000-0005-0000-0000-0000AD020000}"/>
    <cellStyle name="40% - Accent1 2 7" xfId="4138" xr:uid="{00000000-0005-0000-0000-0000AE020000}"/>
    <cellStyle name="40% - Accent1 2 8" xfId="11550" xr:uid="{3FC552AD-458C-4A74-8059-BAD7FB0C95E0}"/>
    <cellStyle name="40% - Accent1 2 9" xfId="11470" xr:uid="{28BAB7CE-DF26-4770-96A3-34814902343D}"/>
    <cellStyle name="40% - Accent1 2_VIEWCreditProv" xfId="4139" xr:uid="{00000000-0005-0000-0000-0000AF020000}"/>
    <cellStyle name="40% - Accent1 3" xfId="175" xr:uid="{00000000-0005-0000-0000-0000B0020000}"/>
    <cellStyle name="40% - Accent1 3 2" xfId="176" xr:uid="{00000000-0005-0000-0000-0000B1020000}"/>
    <cellStyle name="40% - Accent1 3 2 2" xfId="177" xr:uid="{00000000-0005-0000-0000-0000B2020000}"/>
    <cellStyle name="40% - Accent1 3 2 2 2" xfId="4141" xr:uid="{00000000-0005-0000-0000-0000B3020000}"/>
    <cellStyle name="40% - Accent1 3 2 3" xfId="4140" xr:uid="{00000000-0005-0000-0000-0000B4020000}"/>
    <cellStyle name="40% - Accent1 3 3" xfId="4142" xr:uid="{00000000-0005-0000-0000-0000B5020000}"/>
    <cellStyle name="40% - Accent1 3 4" xfId="4143" xr:uid="{00000000-0005-0000-0000-0000B6020000}"/>
    <cellStyle name="40% - Accent1 3 5" xfId="11551" xr:uid="{C9F069C9-7FC4-48C3-A75B-4CE49128577E}"/>
    <cellStyle name="40% - Accent1 3_TSL SAP BA Amt Journal Aug 10" xfId="4144" xr:uid="{00000000-0005-0000-0000-0000B7020000}"/>
    <cellStyle name="40% - Accent1 4" xfId="178" xr:uid="{00000000-0005-0000-0000-0000B8020000}"/>
    <cellStyle name="40% - Accent1 4 2" xfId="4145" xr:uid="{00000000-0005-0000-0000-0000B9020000}"/>
    <cellStyle name="40% - Accent1 4 2 2" xfId="4146" xr:uid="{00000000-0005-0000-0000-0000BA020000}"/>
    <cellStyle name="40% - Accent1 4 5" xfId="4147" xr:uid="{00000000-0005-0000-0000-0000BB020000}"/>
    <cellStyle name="40% - Accent1 5" xfId="4148" xr:uid="{00000000-0005-0000-0000-0000BC020000}"/>
    <cellStyle name="40% - Accent1 5 2" xfId="4149" xr:uid="{00000000-0005-0000-0000-0000BD020000}"/>
    <cellStyle name="40% - Accent1 5_VIEWCreditProv" xfId="4150" xr:uid="{00000000-0005-0000-0000-0000BE020000}"/>
    <cellStyle name="40% - Accent1 6" xfId="4151" xr:uid="{00000000-0005-0000-0000-0000BF020000}"/>
    <cellStyle name="40% - Accent1 6 2" xfId="4152" xr:uid="{00000000-0005-0000-0000-0000C0020000}"/>
    <cellStyle name="40% - Accent1 6 2 2" xfId="4153" xr:uid="{00000000-0005-0000-0000-0000C1020000}"/>
    <cellStyle name="40% - Accent1 6 2 2 2" xfId="4154" xr:uid="{00000000-0005-0000-0000-0000C2020000}"/>
    <cellStyle name="40% - Accent1 6 2 2 2 2" xfId="4155" xr:uid="{00000000-0005-0000-0000-0000C3020000}"/>
    <cellStyle name="40% - Accent1 6 2 2 3" xfId="4156" xr:uid="{00000000-0005-0000-0000-0000C4020000}"/>
    <cellStyle name="40% - Accent1 6 2 2 3 2" xfId="4157" xr:uid="{00000000-0005-0000-0000-0000C5020000}"/>
    <cellStyle name="40% - Accent1 6 2 2 4" xfId="4158" xr:uid="{00000000-0005-0000-0000-0000C6020000}"/>
    <cellStyle name="40% - Accent1 6 2 3" xfId="4159" xr:uid="{00000000-0005-0000-0000-0000C7020000}"/>
    <cellStyle name="40% - Accent1 6 2 3 2" xfId="4160" xr:uid="{00000000-0005-0000-0000-0000C8020000}"/>
    <cellStyle name="40% - Accent1 6 2 4" xfId="4161" xr:uid="{00000000-0005-0000-0000-0000C9020000}"/>
    <cellStyle name="40% - Accent1 6 2 4 2" xfId="4162" xr:uid="{00000000-0005-0000-0000-0000CA020000}"/>
    <cellStyle name="40% - Accent1 6 2 5" xfId="4163" xr:uid="{00000000-0005-0000-0000-0000CB020000}"/>
    <cellStyle name="40% - Accent1 6 3" xfId="4164" xr:uid="{00000000-0005-0000-0000-0000CC020000}"/>
    <cellStyle name="40% - Accent1 6 3 2" xfId="4165" xr:uid="{00000000-0005-0000-0000-0000CD020000}"/>
    <cellStyle name="40% - Accent1 6 3 2 2" xfId="4166" xr:uid="{00000000-0005-0000-0000-0000CE020000}"/>
    <cellStyle name="40% - Accent1 6 3 3" xfId="4167" xr:uid="{00000000-0005-0000-0000-0000CF020000}"/>
    <cellStyle name="40% - Accent1 6 3 4" xfId="4168" xr:uid="{00000000-0005-0000-0000-0000D0020000}"/>
    <cellStyle name="40% - Accent1 6 4 2" xfId="4169" xr:uid="{00000000-0005-0000-0000-0000D1020000}"/>
    <cellStyle name="40% - Accent1 6 5" xfId="4170" xr:uid="{00000000-0005-0000-0000-0000D2020000}"/>
    <cellStyle name="40% - Accent1 6 5 2" xfId="4171" xr:uid="{00000000-0005-0000-0000-0000D3020000}"/>
    <cellStyle name="40% - Accent1 6 6" xfId="4172" xr:uid="{00000000-0005-0000-0000-0000D4020000}"/>
    <cellStyle name="40% - Accent1 7" xfId="4173" xr:uid="{00000000-0005-0000-0000-0000D5020000}"/>
    <cellStyle name="40% - Accent1 7 2" xfId="4174" xr:uid="{00000000-0005-0000-0000-0000D6020000}"/>
    <cellStyle name="40% - Accent1 7 2 2" xfId="4175" xr:uid="{00000000-0005-0000-0000-0000D7020000}"/>
    <cellStyle name="40% - Accent1 7 2 2 2" xfId="4176" xr:uid="{00000000-0005-0000-0000-0000D8020000}"/>
    <cellStyle name="40% - Accent1 7 2 2 2 2" xfId="4177" xr:uid="{00000000-0005-0000-0000-0000D9020000}"/>
    <cellStyle name="40% - Accent1 7 2 2 3" xfId="4178" xr:uid="{00000000-0005-0000-0000-0000DA020000}"/>
    <cellStyle name="40% - Accent1 7 2 2 3 2" xfId="4179" xr:uid="{00000000-0005-0000-0000-0000DB020000}"/>
    <cellStyle name="40% - Accent1 7 2 2 4" xfId="4180" xr:uid="{00000000-0005-0000-0000-0000DC020000}"/>
    <cellStyle name="40% - Accent1 7 2 3" xfId="4181" xr:uid="{00000000-0005-0000-0000-0000DD020000}"/>
    <cellStyle name="40% - Accent1 7 2 3 2" xfId="4182" xr:uid="{00000000-0005-0000-0000-0000DE020000}"/>
    <cellStyle name="40% - Accent1 7 2 4" xfId="4183" xr:uid="{00000000-0005-0000-0000-0000DF020000}"/>
    <cellStyle name="40% - Accent1 7 2 4 2" xfId="4184" xr:uid="{00000000-0005-0000-0000-0000E0020000}"/>
    <cellStyle name="40% - Accent1 7 2 5" xfId="4185" xr:uid="{00000000-0005-0000-0000-0000E1020000}"/>
    <cellStyle name="40% - Accent1 7 3" xfId="4186" xr:uid="{00000000-0005-0000-0000-0000E2020000}"/>
    <cellStyle name="40% - Accent1 7 3 2" xfId="4187" xr:uid="{00000000-0005-0000-0000-0000E3020000}"/>
    <cellStyle name="40% - Accent1 7 3 2 2" xfId="4188" xr:uid="{00000000-0005-0000-0000-0000E4020000}"/>
    <cellStyle name="40% - Accent1 7 3 3" xfId="4189" xr:uid="{00000000-0005-0000-0000-0000E5020000}"/>
    <cellStyle name="40% - Accent1 7 3 3 2" xfId="4190" xr:uid="{00000000-0005-0000-0000-0000E6020000}"/>
    <cellStyle name="40% - Accent1 7 3 4" xfId="4191" xr:uid="{00000000-0005-0000-0000-0000E7020000}"/>
    <cellStyle name="40% - Accent1 7 4" xfId="4192" xr:uid="{00000000-0005-0000-0000-0000E8020000}"/>
    <cellStyle name="40% - Accent1 7 4 2" xfId="4193" xr:uid="{00000000-0005-0000-0000-0000E9020000}"/>
    <cellStyle name="40% - Accent1 7 5" xfId="4194" xr:uid="{00000000-0005-0000-0000-0000EA020000}"/>
    <cellStyle name="40% - Accent1 7 5 2" xfId="4195" xr:uid="{00000000-0005-0000-0000-0000EB020000}"/>
    <cellStyle name="40% - Accent1 8" xfId="4196" xr:uid="{00000000-0005-0000-0000-0000EC020000}"/>
    <cellStyle name="40% - Accent1 9" xfId="4197" xr:uid="{00000000-0005-0000-0000-0000ED020000}"/>
    <cellStyle name="40% - Accent2" xfId="11379" builtinId="35" customBuiltin="1"/>
    <cellStyle name="40% - Accent2 10" xfId="4198" xr:uid="{00000000-0005-0000-0000-0000EF020000}"/>
    <cellStyle name="40% - Accent2 10 2" xfId="4199" xr:uid="{00000000-0005-0000-0000-0000F0020000}"/>
    <cellStyle name="40% - Accent2 2" xfId="179" xr:uid="{00000000-0005-0000-0000-0000F1020000}"/>
    <cellStyle name="40% - Accent2 2 2" xfId="180" xr:uid="{00000000-0005-0000-0000-0000F2020000}"/>
    <cellStyle name="40% - Accent2 2 2 2" xfId="181" xr:uid="{00000000-0005-0000-0000-0000F3020000}"/>
    <cellStyle name="40% - Accent2 2 2 2 2" xfId="182" xr:uid="{00000000-0005-0000-0000-0000F4020000}"/>
    <cellStyle name="40% - Accent2 2 2 2 3" xfId="4200" xr:uid="{00000000-0005-0000-0000-0000F5020000}"/>
    <cellStyle name="40% - Accent2 2 3" xfId="183" xr:uid="{00000000-0005-0000-0000-0000F6020000}"/>
    <cellStyle name="40% - Accent2 2 3 2" xfId="4201" xr:uid="{00000000-0005-0000-0000-0000F7020000}"/>
    <cellStyle name="40% - Accent2 2 3 3" xfId="4202" xr:uid="{00000000-0005-0000-0000-0000F8020000}"/>
    <cellStyle name="40% - Accent2 2 4" xfId="184" xr:uid="{00000000-0005-0000-0000-0000F9020000}"/>
    <cellStyle name="40% - Accent2 2 4 2" xfId="4203" xr:uid="{00000000-0005-0000-0000-0000FA020000}"/>
    <cellStyle name="40% - Accent2 2 5" xfId="185" xr:uid="{00000000-0005-0000-0000-0000FB020000}"/>
    <cellStyle name="40% - Accent2 2 5 2" xfId="186" xr:uid="{00000000-0005-0000-0000-0000FC020000}"/>
    <cellStyle name="40% - Accent2 2 5 2 2" xfId="4205" xr:uid="{00000000-0005-0000-0000-0000FD020000}"/>
    <cellStyle name="40% - Accent2 2 5 3" xfId="4204" xr:uid="{00000000-0005-0000-0000-0000FE020000}"/>
    <cellStyle name="40% - Accent2 2 6" xfId="187" xr:uid="{00000000-0005-0000-0000-0000FF020000}"/>
    <cellStyle name="40% - Accent2 2 6 2" xfId="4207" xr:uid="{00000000-0005-0000-0000-000000030000}"/>
    <cellStyle name="40% - Accent2 2 6 3" xfId="4206" xr:uid="{00000000-0005-0000-0000-000001030000}"/>
    <cellStyle name="40% - Accent2 2 7" xfId="4208" xr:uid="{00000000-0005-0000-0000-000002030000}"/>
    <cellStyle name="40% - Accent2 2 8" xfId="11552" xr:uid="{FCEB2D22-FE5C-4C2D-A739-08416A770D36}"/>
    <cellStyle name="40% - Accent2 2_VIEWCreditProv" xfId="4209" xr:uid="{00000000-0005-0000-0000-000003030000}"/>
    <cellStyle name="40% - Accent2 3" xfId="188" xr:uid="{00000000-0005-0000-0000-000004030000}"/>
    <cellStyle name="40% - Accent2 3 2" xfId="189" xr:uid="{00000000-0005-0000-0000-000005030000}"/>
    <cellStyle name="40% - Accent2 3 2 2" xfId="190" xr:uid="{00000000-0005-0000-0000-000006030000}"/>
    <cellStyle name="40% - Accent2 3 2 2 2" xfId="4210" xr:uid="{00000000-0005-0000-0000-000007030000}"/>
    <cellStyle name="40% - Accent2 3 3" xfId="4211" xr:uid="{00000000-0005-0000-0000-000008030000}"/>
    <cellStyle name="40% - Accent2 3_VIEWCreditProv" xfId="4212" xr:uid="{00000000-0005-0000-0000-000009030000}"/>
    <cellStyle name="40% - Accent2 4" xfId="191" xr:uid="{00000000-0005-0000-0000-00000A030000}"/>
    <cellStyle name="40% - Accent2 4 2" xfId="4213" xr:uid="{00000000-0005-0000-0000-00000B030000}"/>
    <cellStyle name="40% - Accent2 4 3" xfId="4214" xr:uid="{00000000-0005-0000-0000-00000C030000}"/>
    <cellStyle name="40% - Accent2 4_VIEWCreditProv" xfId="4215" xr:uid="{00000000-0005-0000-0000-00000D030000}"/>
    <cellStyle name="40% - Accent2 5" xfId="4216" xr:uid="{00000000-0005-0000-0000-00000E030000}"/>
    <cellStyle name="40% - Accent2 5 2" xfId="4217" xr:uid="{00000000-0005-0000-0000-00000F030000}"/>
    <cellStyle name="40% - Accent2 5_VIEWCreditProv" xfId="4218" xr:uid="{00000000-0005-0000-0000-000010030000}"/>
    <cellStyle name="40% - Accent2 6" xfId="4219" xr:uid="{00000000-0005-0000-0000-000011030000}"/>
    <cellStyle name="40% - Accent2 6 2" xfId="4220" xr:uid="{00000000-0005-0000-0000-000012030000}"/>
    <cellStyle name="40% - Accent2 6 2 2" xfId="4221" xr:uid="{00000000-0005-0000-0000-000013030000}"/>
    <cellStyle name="40% - Accent2 6 2 2 2" xfId="4222" xr:uid="{00000000-0005-0000-0000-000014030000}"/>
    <cellStyle name="40% - Accent2 6 2 2 2 2" xfId="4223" xr:uid="{00000000-0005-0000-0000-000015030000}"/>
    <cellStyle name="40% - Accent2 6 2 2 3" xfId="4224" xr:uid="{00000000-0005-0000-0000-000016030000}"/>
    <cellStyle name="40% - Accent2 6 2 2 3 2" xfId="4225" xr:uid="{00000000-0005-0000-0000-000017030000}"/>
    <cellStyle name="40% - Accent2 6 2 2 4" xfId="4226" xr:uid="{00000000-0005-0000-0000-000018030000}"/>
    <cellStyle name="40% - Accent2 6 2 3" xfId="4227" xr:uid="{00000000-0005-0000-0000-000019030000}"/>
    <cellStyle name="40% - Accent2 6 2 3 2" xfId="4228" xr:uid="{00000000-0005-0000-0000-00001A030000}"/>
    <cellStyle name="40% - Accent2 6 2 4" xfId="4229" xr:uid="{00000000-0005-0000-0000-00001B030000}"/>
    <cellStyle name="40% - Accent2 6 2 4 2" xfId="4230" xr:uid="{00000000-0005-0000-0000-00001C030000}"/>
    <cellStyle name="40% - Accent2 6 2 5" xfId="4231" xr:uid="{00000000-0005-0000-0000-00001D030000}"/>
    <cellStyle name="40% - Accent2 6 3" xfId="4232" xr:uid="{00000000-0005-0000-0000-00001E030000}"/>
    <cellStyle name="40% - Accent2 6 3 2" xfId="4233" xr:uid="{00000000-0005-0000-0000-00001F030000}"/>
    <cellStyle name="40% - Accent2 6 3 2 2" xfId="4234" xr:uid="{00000000-0005-0000-0000-000020030000}"/>
    <cellStyle name="40% - Accent2 6 3 3" xfId="4235" xr:uid="{00000000-0005-0000-0000-000021030000}"/>
    <cellStyle name="40% - Accent2 6 3 3 2" xfId="4236" xr:uid="{00000000-0005-0000-0000-000022030000}"/>
    <cellStyle name="40% - Accent2 6 3 4" xfId="4237" xr:uid="{00000000-0005-0000-0000-000023030000}"/>
    <cellStyle name="40% - Accent2 6 5" xfId="4238" xr:uid="{00000000-0005-0000-0000-000024030000}"/>
    <cellStyle name="40% - Accent2 6 5 2" xfId="4239" xr:uid="{00000000-0005-0000-0000-000025030000}"/>
    <cellStyle name="40% - Accent2 6 6" xfId="4240" xr:uid="{00000000-0005-0000-0000-000026030000}"/>
    <cellStyle name="40% - Accent2 7" xfId="4241" xr:uid="{00000000-0005-0000-0000-000027030000}"/>
    <cellStyle name="40% - Accent2 8 2" xfId="4242" xr:uid="{00000000-0005-0000-0000-000028030000}"/>
    <cellStyle name="40% - Accent2 9" xfId="4243" xr:uid="{00000000-0005-0000-0000-000029030000}"/>
    <cellStyle name="40% - Accent2 9 2" xfId="4244" xr:uid="{00000000-0005-0000-0000-00002A030000}"/>
    <cellStyle name="40% - Accent3" xfId="11382" builtinId="39" customBuiltin="1"/>
    <cellStyle name="40% - Accent3 10" xfId="4245" xr:uid="{00000000-0005-0000-0000-00002C030000}"/>
    <cellStyle name="40% - Accent3 10 2" xfId="4246" xr:uid="{00000000-0005-0000-0000-00002D030000}"/>
    <cellStyle name="40% - Accent3 11" xfId="4247" xr:uid="{00000000-0005-0000-0000-00002E030000}"/>
    <cellStyle name="40% - Accent3 2" xfId="192" xr:uid="{00000000-0005-0000-0000-00002F030000}"/>
    <cellStyle name="40% - Accent3 2 2" xfId="193" xr:uid="{00000000-0005-0000-0000-000030030000}"/>
    <cellStyle name="40% - Accent3 2 2 2" xfId="194" xr:uid="{00000000-0005-0000-0000-000031030000}"/>
    <cellStyle name="40% - Accent3 2 2 2 2" xfId="195" xr:uid="{00000000-0005-0000-0000-000032030000}"/>
    <cellStyle name="40% - Accent3 2 2 2 3" xfId="4248" xr:uid="{00000000-0005-0000-0000-000033030000}"/>
    <cellStyle name="40% - Accent3 2 2 3" xfId="4249" xr:uid="{00000000-0005-0000-0000-000034030000}"/>
    <cellStyle name="40% - Accent3 2 2_Bonds" xfId="4250" xr:uid="{00000000-0005-0000-0000-000035030000}"/>
    <cellStyle name="40% - Accent3 2 3" xfId="196" xr:uid="{00000000-0005-0000-0000-000036030000}"/>
    <cellStyle name="40% - Accent3 2 3 2" xfId="4251" xr:uid="{00000000-0005-0000-0000-000037030000}"/>
    <cellStyle name="40% - Accent3 2 3 3" xfId="4252" xr:uid="{00000000-0005-0000-0000-000038030000}"/>
    <cellStyle name="40% - Accent3 2 4" xfId="197" xr:uid="{00000000-0005-0000-0000-000039030000}"/>
    <cellStyle name="40% - Accent3 2 4 2" xfId="4253" xr:uid="{00000000-0005-0000-0000-00003A030000}"/>
    <cellStyle name="40% - Accent3 2 5" xfId="198" xr:uid="{00000000-0005-0000-0000-00003B030000}"/>
    <cellStyle name="40% - Accent3 2 5 2" xfId="199" xr:uid="{00000000-0005-0000-0000-00003C030000}"/>
    <cellStyle name="40% - Accent3 2 6" xfId="200" xr:uid="{00000000-0005-0000-0000-00003D030000}"/>
    <cellStyle name="40% - Accent3 2 6 2" xfId="4254" xr:uid="{00000000-0005-0000-0000-00003E030000}"/>
    <cellStyle name="40% - Accent3 2 7" xfId="4255" xr:uid="{00000000-0005-0000-0000-00003F030000}"/>
    <cellStyle name="40% - Accent3 2 8" xfId="11553" xr:uid="{D1A1B6B4-2091-4CB6-8636-36FAA241D539}"/>
    <cellStyle name="40% - Accent3 2 9" xfId="11471" xr:uid="{F2A35485-E631-4DC3-9B41-3D39E267492F}"/>
    <cellStyle name="40% - Accent3 2_VIEWCreditProv" xfId="4256" xr:uid="{00000000-0005-0000-0000-000040030000}"/>
    <cellStyle name="40% - Accent3 3" xfId="201" xr:uid="{00000000-0005-0000-0000-000041030000}"/>
    <cellStyle name="40% - Accent3 3 2" xfId="202" xr:uid="{00000000-0005-0000-0000-000042030000}"/>
    <cellStyle name="40% - Accent3 3 2 2" xfId="203" xr:uid="{00000000-0005-0000-0000-000043030000}"/>
    <cellStyle name="40% - Accent3 3 2 2 2" xfId="4257" xr:uid="{00000000-0005-0000-0000-000044030000}"/>
    <cellStyle name="40% - Accent3 3 3" xfId="4258" xr:uid="{00000000-0005-0000-0000-000045030000}"/>
    <cellStyle name="40% - Accent3 3 4" xfId="4259" xr:uid="{00000000-0005-0000-0000-000046030000}"/>
    <cellStyle name="40% - Accent3 3_TSL SAP BA Amt Journal Aug 10" xfId="4260" xr:uid="{00000000-0005-0000-0000-000047030000}"/>
    <cellStyle name="40% - Accent3 4" xfId="204" xr:uid="{00000000-0005-0000-0000-000048030000}"/>
    <cellStyle name="40% - Accent3 4 2 2" xfId="4261" xr:uid="{00000000-0005-0000-0000-000049030000}"/>
    <cellStyle name="40% - Accent3 4 3" xfId="4262" xr:uid="{00000000-0005-0000-0000-00004A030000}"/>
    <cellStyle name="40% - Accent3 4 4" xfId="4263" xr:uid="{00000000-0005-0000-0000-00004B030000}"/>
    <cellStyle name="40% - Accent3 4 5" xfId="4264" xr:uid="{00000000-0005-0000-0000-00004C030000}"/>
    <cellStyle name="40% - Accent3 5 2" xfId="4265" xr:uid="{00000000-0005-0000-0000-00004D030000}"/>
    <cellStyle name="40% - Accent3 5_VIEWCreditProv" xfId="4266" xr:uid="{00000000-0005-0000-0000-00004E030000}"/>
    <cellStyle name="40% - Accent3 6" xfId="4267" xr:uid="{00000000-0005-0000-0000-00004F030000}"/>
    <cellStyle name="40% - Accent3 6 2" xfId="4268" xr:uid="{00000000-0005-0000-0000-000050030000}"/>
    <cellStyle name="40% - Accent3 6 2 2" xfId="4269" xr:uid="{00000000-0005-0000-0000-000051030000}"/>
    <cellStyle name="40% - Accent3 6 2 2 2" xfId="4270" xr:uid="{00000000-0005-0000-0000-000052030000}"/>
    <cellStyle name="40% - Accent3 6 2 2 2 2" xfId="4271" xr:uid="{00000000-0005-0000-0000-000053030000}"/>
    <cellStyle name="40% - Accent3 6 2 2 3" xfId="4272" xr:uid="{00000000-0005-0000-0000-000054030000}"/>
    <cellStyle name="40% - Accent3 6 2 2 3 2" xfId="4273" xr:uid="{00000000-0005-0000-0000-000055030000}"/>
    <cellStyle name="40% - Accent3 6 2 2 4" xfId="4274" xr:uid="{00000000-0005-0000-0000-000056030000}"/>
    <cellStyle name="40% - Accent3 6 2 3 2" xfId="4275" xr:uid="{00000000-0005-0000-0000-000057030000}"/>
    <cellStyle name="40% - Accent3 6 2 4" xfId="4276" xr:uid="{00000000-0005-0000-0000-000058030000}"/>
    <cellStyle name="40% - Accent3 6 2 4 2" xfId="4277" xr:uid="{00000000-0005-0000-0000-000059030000}"/>
    <cellStyle name="40% - Accent3 6 2 5" xfId="4278" xr:uid="{00000000-0005-0000-0000-00005A030000}"/>
    <cellStyle name="40% - Accent3 6 3" xfId="4279" xr:uid="{00000000-0005-0000-0000-00005B030000}"/>
    <cellStyle name="40% - Accent3 6 3 2" xfId="4280" xr:uid="{00000000-0005-0000-0000-00005C030000}"/>
    <cellStyle name="40% - Accent3 6 3 2 2" xfId="4281" xr:uid="{00000000-0005-0000-0000-00005D030000}"/>
    <cellStyle name="40% - Accent3 6 3 3" xfId="4282" xr:uid="{00000000-0005-0000-0000-00005E030000}"/>
    <cellStyle name="40% - Accent3 6 3 4" xfId="4283" xr:uid="{00000000-0005-0000-0000-00005F030000}"/>
    <cellStyle name="40% - Accent3 6 4 2" xfId="4284" xr:uid="{00000000-0005-0000-0000-000060030000}"/>
    <cellStyle name="40% - Accent3 6 5 2" xfId="4285" xr:uid="{00000000-0005-0000-0000-000061030000}"/>
    <cellStyle name="40% - Accent3 6 6" xfId="4286" xr:uid="{00000000-0005-0000-0000-000062030000}"/>
    <cellStyle name="40% - Accent3 7" xfId="4287" xr:uid="{00000000-0005-0000-0000-000063030000}"/>
    <cellStyle name="40% - Accent3 7 2" xfId="4288" xr:uid="{00000000-0005-0000-0000-000064030000}"/>
    <cellStyle name="40% - Accent3 7 2 2 2" xfId="4289" xr:uid="{00000000-0005-0000-0000-000065030000}"/>
    <cellStyle name="40% - Accent3 7 2 2 2 2" xfId="4290" xr:uid="{00000000-0005-0000-0000-000066030000}"/>
    <cellStyle name="40% - Accent3 7 2 2 3" xfId="4291" xr:uid="{00000000-0005-0000-0000-000067030000}"/>
    <cellStyle name="40% - Accent3 7 2 2 3 2" xfId="4292" xr:uid="{00000000-0005-0000-0000-000068030000}"/>
    <cellStyle name="40% - Accent3 7 2 2 4" xfId="4293" xr:uid="{00000000-0005-0000-0000-000069030000}"/>
    <cellStyle name="40% - Accent3 7 2 3 2" xfId="4294" xr:uid="{00000000-0005-0000-0000-00006A030000}"/>
    <cellStyle name="40% - Accent3 7 2 4" xfId="4295" xr:uid="{00000000-0005-0000-0000-00006B030000}"/>
    <cellStyle name="40% - Accent3 7 2 4 2" xfId="4296" xr:uid="{00000000-0005-0000-0000-00006C030000}"/>
    <cellStyle name="40% - Accent3 7 2 5" xfId="4297" xr:uid="{00000000-0005-0000-0000-00006D030000}"/>
    <cellStyle name="40% - Accent3 7 3" xfId="4298" xr:uid="{00000000-0005-0000-0000-00006E030000}"/>
    <cellStyle name="40% - Accent3 7 3 2 2" xfId="4299" xr:uid="{00000000-0005-0000-0000-00006F030000}"/>
    <cellStyle name="40% - Accent3 7 3 3 2" xfId="4300" xr:uid="{00000000-0005-0000-0000-000070030000}"/>
    <cellStyle name="40% - Accent3 7 4" xfId="4301" xr:uid="{00000000-0005-0000-0000-000071030000}"/>
    <cellStyle name="40% - Accent3 7 4 2" xfId="4302" xr:uid="{00000000-0005-0000-0000-000072030000}"/>
    <cellStyle name="40% - Accent3 7 5" xfId="4303" xr:uid="{00000000-0005-0000-0000-000073030000}"/>
    <cellStyle name="40% - Accent3 7 5 2" xfId="4304" xr:uid="{00000000-0005-0000-0000-000074030000}"/>
    <cellStyle name="40% - Accent3 7 6" xfId="4305" xr:uid="{00000000-0005-0000-0000-000075030000}"/>
    <cellStyle name="40% - Accent3 8" xfId="4306" xr:uid="{00000000-0005-0000-0000-000076030000}"/>
    <cellStyle name="40% - Accent3 9" xfId="4307" xr:uid="{00000000-0005-0000-0000-000077030000}"/>
    <cellStyle name="40% - Accent3 9 2" xfId="4308" xr:uid="{00000000-0005-0000-0000-000078030000}"/>
    <cellStyle name="40% - Accent4" xfId="11385" builtinId="43" customBuiltin="1"/>
    <cellStyle name="40% - Accent4 10" xfId="4309" xr:uid="{00000000-0005-0000-0000-00007A030000}"/>
    <cellStyle name="40% - Accent4 10 2" xfId="4310" xr:uid="{00000000-0005-0000-0000-00007B030000}"/>
    <cellStyle name="40% - Accent4 11" xfId="4311" xr:uid="{00000000-0005-0000-0000-00007C030000}"/>
    <cellStyle name="40% - Accent4 2" xfId="205" xr:uid="{00000000-0005-0000-0000-00007D030000}"/>
    <cellStyle name="40% - Accent4 2 2" xfId="206" xr:uid="{00000000-0005-0000-0000-00007E030000}"/>
    <cellStyle name="40% - Accent4 2 2 2" xfId="207" xr:uid="{00000000-0005-0000-0000-00007F030000}"/>
    <cellStyle name="40% - Accent4 2 2 2 2" xfId="208" xr:uid="{00000000-0005-0000-0000-000080030000}"/>
    <cellStyle name="40% - Accent4 2 2 2 3" xfId="4312" xr:uid="{00000000-0005-0000-0000-000081030000}"/>
    <cellStyle name="40% - Accent4 2 2 3" xfId="4313" xr:uid="{00000000-0005-0000-0000-000082030000}"/>
    <cellStyle name="40% - Accent4 2 3" xfId="209" xr:uid="{00000000-0005-0000-0000-000083030000}"/>
    <cellStyle name="40% - Accent4 2 3 2" xfId="4314" xr:uid="{00000000-0005-0000-0000-000084030000}"/>
    <cellStyle name="40% - Accent4 2 3 3" xfId="4315" xr:uid="{00000000-0005-0000-0000-000085030000}"/>
    <cellStyle name="40% - Accent4 2 4" xfId="210" xr:uid="{00000000-0005-0000-0000-000086030000}"/>
    <cellStyle name="40% - Accent4 2 5" xfId="211" xr:uid="{00000000-0005-0000-0000-000087030000}"/>
    <cellStyle name="40% - Accent4 2 5 2" xfId="212" xr:uid="{00000000-0005-0000-0000-000088030000}"/>
    <cellStyle name="40% - Accent4 2 6" xfId="213" xr:uid="{00000000-0005-0000-0000-000089030000}"/>
    <cellStyle name="40% - Accent4 2 7" xfId="11554" xr:uid="{AFF6BA63-2A06-4F6D-AF1D-4098B3D07EA1}"/>
    <cellStyle name="40% - Accent4 2 8" xfId="11472" xr:uid="{83543BE2-7D59-47C4-BBDF-E01A1733AD7B}"/>
    <cellStyle name="40% - Accent4 3" xfId="214" xr:uid="{00000000-0005-0000-0000-00008A030000}"/>
    <cellStyle name="40% - Accent4 3 2" xfId="215" xr:uid="{00000000-0005-0000-0000-00008B030000}"/>
    <cellStyle name="40% - Accent4 3 2 2" xfId="216" xr:uid="{00000000-0005-0000-0000-00008C030000}"/>
    <cellStyle name="40% - Accent4 3 2 2 2" xfId="4317" xr:uid="{00000000-0005-0000-0000-00008D030000}"/>
    <cellStyle name="40% - Accent4 3 2 3" xfId="4316" xr:uid="{00000000-0005-0000-0000-00008E030000}"/>
    <cellStyle name="40% - Accent4 3 3" xfId="4318" xr:uid="{00000000-0005-0000-0000-00008F030000}"/>
    <cellStyle name="40% - Accent4 3 4" xfId="4319" xr:uid="{00000000-0005-0000-0000-000090030000}"/>
    <cellStyle name="40% - Accent4 3 5" xfId="11555" xr:uid="{4DC924BA-C200-4C19-AC39-C816F8797DFA}"/>
    <cellStyle name="40% - Accent4 3_TSL SAP BA Amt Journal Aug 10" xfId="4320" xr:uid="{00000000-0005-0000-0000-000091030000}"/>
    <cellStyle name="40% - Accent4 4" xfId="217" xr:uid="{00000000-0005-0000-0000-000092030000}"/>
    <cellStyle name="40% - Accent4 4 2" xfId="4321" xr:uid="{00000000-0005-0000-0000-000093030000}"/>
    <cellStyle name="40% - Accent4 4 2 2" xfId="4322" xr:uid="{00000000-0005-0000-0000-000094030000}"/>
    <cellStyle name="40% - Accent4 4 3" xfId="4323" xr:uid="{00000000-0005-0000-0000-000095030000}"/>
    <cellStyle name="40% - Accent4 4 4" xfId="4324" xr:uid="{00000000-0005-0000-0000-000096030000}"/>
    <cellStyle name="40% - Accent4 4_TSL SAP BA Amt Journal Aug 10" xfId="4325" xr:uid="{00000000-0005-0000-0000-000097030000}"/>
    <cellStyle name="40% - Accent4 5" xfId="4326" xr:uid="{00000000-0005-0000-0000-000098030000}"/>
    <cellStyle name="40% - Accent4 6" xfId="4327" xr:uid="{00000000-0005-0000-0000-000099030000}"/>
    <cellStyle name="40% - Accent4 6 2" xfId="4328" xr:uid="{00000000-0005-0000-0000-00009A030000}"/>
    <cellStyle name="40% - Accent4 6 2 2" xfId="4329" xr:uid="{00000000-0005-0000-0000-00009B030000}"/>
    <cellStyle name="40% - Accent4 6 2 2 2" xfId="4330" xr:uid="{00000000-0005-0000-0000-00009C030000}"/>
    <cellStyle name="40% - Accent4 6 2 2 2 2" xfId="4331" xr:uid="{00000000-0005-0000-0000-00009D030000}"/>
    <cellStyle name="40% - Accent4 6 2 2 3" xfId="4332" xr:uid="{00000000-0005-0000-0000-00009E030000}"/>
    <cellStyle name="40% - Accent4 6 2 2 3 2" xfId="4333" xr:uid="{00000000-0005-0000-0000-00009F030000}"/>
    <cellStyle name="40% - Accent4 6 2 2 4" xfId="4334" xr:uid="{00000000-0005-0000-0000-0000A0030000}"/>
    <cellStyle name="40% - Accent4 6 2 4" xfId="4335" xr:uid="{00000000-0005-0000-0000-0000A1030000}"/>
    <cellStyle name="40% - Accent4 6 2 4 2" xfId="4336" xr:uid="{00000000-0005-0000-0000-0000A2030000}"/>
    <cellStyle name="40% - Accent4 6 2 5" xfId="4337" xr:uid="{00000000-0005-0000-0000-0000A3030000}"/>
    <cellStyle name="40% - Accent4 6 3 2" xfId="4338" xr:uid="{00000000-0005-0000-0000-0000A4030000}"/>
    <cellStyle name="40% - Accent4 6 3 2 2" xfId="4339" xr:uid="{00000000-0005-0000-0000-0000A5030000}"/>
    <cellStyle name="40% - Accent4 6 3 3" xfId="4340" xr:uid="{00000000-0005-0000-0000-0000A6030000}"/>
    <cellStyle name="40% - Accent4 6 3 3 2" xfId="4341" xr:uid="{00000000-0005-0000-0000-0000A7030000}"/>
    <cellStyle name="40% - Accent4 6 3 4" xfId="4342" xr:uid="{00000000-0005-0000-0000-0000A8030000}"/>
    <cellStyle name="40% - Accent4 6 4" xfId="4343" xr:uid="{00000000-0005-0000-0000-0000A9030000}"/>
    <cellStyle name="40% - Accent4 6 4 2" xfId="4344" xr:uid="{00000000-0005-0000-0000-0000AA030000}"/>
    <cellStyle name="40% - Accent4 6 5" xfId="4345" xr:uid="{00000000-0005-0000-0000-0000AB030000}"/>
    <cellStyle name="40% - Accent4 6 5 2" xfId="4346" xr:uid="{00000000-0005-0000-0000-0000AC030000}"/>
    <cellStyle name="40% - Accent4 6 6" xfId="4347" xr:uid="{00000000-0005-0000-0000-0000AD030000}"/>
    <cellStyle name="40% - Accent4 7" xfId="4348" xr:uid="{00000000-0005-0000-0000-0000AE030000}"/>
    <cellStyle name="40% - Accent4 7 2" xfId="4349" xr:uid="{00000000-0005-0000-0000-0000AF030000}"/>
    <cellStyle name="40% - Accent4 7 2 2" xfId="4350" xr:uid="{00000000-0005-0000-0000-0000B0030000}"/>
    <cellStyle name="40% - Accent4 7 2 2 2" xfId="4351" xr:uid="{00000000-0005-0000-0000-0000B1030000}"/>
    <cellStyle name="40% - Accent4 7 2 2 2 2" xfId="4352" xr:uid="{00000000-0005-0000-0000-0000B2030000}"/>
    <cellStyle name="40% - Accent4 7 2 2 3" xfId="4353" xr:uid="{00000000-0005-0000-0000-0000B3030000}"/>
    <cellStyle name="40% - Accent4 7 2 2 3 2" xfId="4354" xr:uid="{00000000-0005-0000-0000-0000B4030000}"/>
    <cellStyle name="40% - Accent4 7 2 2 4" xfId="4355" xr:uid="{00000000-0005-0000-0000-0000B5030000}"/>
    <cellStyle name="40% - Accent4 7 2 4" xfId="4356" xr:uid="{00000000-0005-0000-0000-0000B6030000}"/>
    <cellStyle name="40% - Accent4 7 2 4 2" xfId="4357" xr:uid="{00000000-0005-0000-0000-0000B7030000}"/>
    <cellStyle name="40% - Accent4 7 3" xfId="4358" xr:uid="{00000000-0005-0000-0000-0000B8030000}"/>
    <cellStyle name="40% - Accent4 7 3 2 2" xfId="4359" xr:uid="{00000000-0005-0000-0000-0000B9030000}"/>
    <cellStyle name="40% - Accent4 7 3 3" xfId="4360" xr:uid="{00000000-0005-0000-0000-0000BA030000}"/>
    <cellStyle name="40% - Accent4 7 3 3 2" xfId="4361" xr:uid="{00000000-0005-0000-0000-0000BB030000}"/>
    <cellStyle name="40% - Accent4 7 3 4" xfId="4362" xr:uid="{00000000-0005-0000-0000-0000BC030000}"/>
    <cellStyle name="40% - Accent4 7 4" xfId="4363" xr:uid="{00000000-0005-0000-0000-0000BD030000}"/>
    <cellStyle name="40% - Accent4 7 4 2" xfId="4364" xr:uid="{00000000-0005-0000-0000-0000BE030000}"/>
    <cellStyle name="40% - Accent4 7 5" xfId="4365" xr:uid="{00000000-0005-0000-0000-0000BF030000}"/>
    <cellStyle name="40% - Accent4 7 5 2" xfId="4366" xr:uid="{00000000-0005-0000-0000-0000C0030000}"/>
    <cellStyle name="40% - Accent4 7 6" xfId="4367" xr:uid="{00000000-0005-0000-0000-0000C1030000}"/>
    <cellStyle name="40% - Accent4 8" xfId="4368" xr:uid="{00000000-0005-0000-0000-0000C2030000}"/>
    <cellStyle name="40% - Accent4 9" xfId="4369" xr:uid="{00000000-0005-0000-0000-0000C3030000}"/>
    <cellStyle name="40% - Accent4 9 2" xfId="4370" xr:uid="{00000000-0005-0000-0000-0000C4030000}"/>
    <cellStyle name="40% - Accent5" xfId="11388" builtinId="47" customBuiltin="1"/>
    <cellStyle name="40% - Accent5 10" xfId="4371" xr:uid="{00000000-0005-0000-0000-0000C6030000}"/>
    <cellStyle name="40% - Accent5 10 2" xfId="4372" xr:uid="{00000000-0005-0000-0000-0000C7030000}"/>
    <cellStyle name="40% - Accent5 11" xfId="4373" xr:uid="{00000000-0005-0000-0000-0000C8030000}"/>
    <cellStyle name="40% - Accent5 12" xfId="4374" xr:uid="{00000000-0005-0000-0000-0000C9030000}"/>
    <cellStyle name="40% - Accent5 2" xfId="218" xr:uid="{00000000-0005-0000-0000-0000CA030000}"/>
    <cellStyle name="40% - Accent5 2 2" xfId="219" xr:uid="{00000000-0005-0000-0000-0000CB030000}"/>
    <cellStyle name="40% - Accent5 2 2 2" xfId="220" xr:uid="{00000000-0005-0000-0000-0000CC030000}"/>
    <cellStyle name="40% - Accent5 2 2 2 2" xfId="221" xr:uid="{00000000-0005-0000-0000-0000CD030000}"/>
    <cellStyle name="40% - Accent5 2 2 2 3" xfId="4375" xr:uid="{00000000-0005-0000-0000-0000CE030000}"/>
    <cellStyle name="40% - Accent5 2 2 3" xfId="4376" xr:uid="{00000000-0005-0000-0000-0000CF030000}"/>
    <cellStyle name="40% - Accent5 2 3" xfId="222" xr:uid="{00000000-0005-0000-0000-0000D0030000}"/>
    <cellStyle name="40% - Accent5 2 3 2" xfId="4377" xr:uid="{00000000-0005-0000-0000-0000D1030000}"/>
    <cellStyle name="40% - Accent5 2 3 3" xfId="4378" xr:uid="{00000000-0005-0000-0000-0000D2030000}"/>
    <cellStyle name="40% - Accent5 2 4" xfId="223" xr:uid="{00000000-0005-0000-0000-0000D3030000}"/>
    <cellStyle name="40% - Accent5 2 5" xfId="224" xr:uid="{00000000-0005-0000-0000-0000D4030000}"/>
    <cellStyle name="40% - Accent5 2 5 2" xfId="225" xr:uid="{00000000-0005-0000-0000-0000D5030000}"/>
    <cellStyle name="40% - Accent5 2 5 3" xfId="4379" xr:uid="{00000000-0005-0000-0000-0000D6030000}"/>
    <cellStyle name="40% - Accent5 2 6" xfId="11556" xr:uid="{99DE1CD3-FCF0-4F34-BAB7-3E43A7DB9AD4}"/>
    <cellStyle name="40% - Accent5 2 7" xfId="4380" xr:uid="{00000000-0005-0000-0000-0000D7030000}"/>
    <cellStyle name="40% - Accent5 2 8" xfId="11473" xr:uid="{8344F7BE-DBF8-4850-8180-29FD9D04D5FE}"/>
    <cellStyle name="40% - Accent5 2_VIEWCreditProv" xfId="4381" xr:uid="{00000000-0005-0000-0000-0000D8030000}"/>
    <cellStyle name="40% - Accent5 3" xfId="226" xr:uid="{00000000-0005-0000-0000-0000D9030000}"/>
    <cellStyle name="40% - Accent5 3 2" xfId="227" xr:uid="{00000000-0005-0000-0000-0000DA030000}"/>
    <cellStyle name="40% - Accent5 3 2 2" xfId="228" xr:uid="{00000000-0005-0000-0000-0000DB030000}"/>
    <cellStyle name="40% - Accent5 3 2 2 2" xfId="4383" xr:uid="{00000000-0005-0000-0000-0000DC030000}"/>
    <cellStyle name="40% - Accent5 3 2 3" xfId="4382" xr:uid="{00000000-0005-0000-0000-0000DD030000}"/>
    <cellStyle name="40% - Accent5 3 3" xfId="11557" xr:uid="{65DDD2F8-9C5D-4EA5-8A1C-FF074BAFCD13}"/>
    <cellStyle name="40% - Accent5 4" xfId="4384" xr:uid="{00000000-0005-0000-0000-0000DE030000}"/>
    <cellStyle name="40% - Accent5 4 2" xfId="4385" xr:uid="{00000000-0005-0000-0000-0000DF030000}"/>
    <cellStyle name="40% - Accent5 4 3" xfId="4386" xr:uid="{00000000-0005-0000-0000-0000E0030000}"/>
    <cellStyle name="40% - Accent5 4 4" xfId="4387" xr:uid="{00000000-0005-0000-0000-0000E1030000}"/>
    <cellStyle name="40% - Accent5 4_VIEWCreditProv" xfId="4388" xr:uid="{00000000-0005-0000-0000-0000E2030000}"/>
    <cellStyle name="40% - Accent5 5" xfId="4389" xr:uid="{00000000-0005-0000-0000-0000E3030000}"/>
    <cellStyle name="40% - Accent5 6" xfId="4390" xr:uid="{00000000-0005-0000-0000-0000E4030000}"/>
    <cellStyle name="40% - Accent5 6 2" xfId="4391" xr:uid="{00000000-0005-0000-0000-0000E5030000}"/>
    <cellStyle name="40% - Accent5 6 2 2 2" xfId="4392" xr:uid="{00000000-0005-0000-0000-0000E6030000}"/>
    <cellStyle name="40% - Accent5 6 2 2 2 2" xfId="4393" xr:uid="{00000000-0005-0000-0000-0000E7030000}"/>
    <cellStyle name="40% - Accent5 6 2 2 3" xfId="4394" xr:uid="{00000000-0005-0000-0000-0000E8030000}"/>
    <cellStyle name="40% - Accent5 6 2 4" xfId="4395" xr:uid="{00000000-0005-0000-0000-0000E9030000}"/>
    <cellStyle name="40% - Accent5 6 2 5" xfId="4396" xr:uid="{00000000-0005-0000-0000-0000EA030000}"/>
    <cellStyle name="40% - Accent5 6 3" xfId="4397" xr:uid="{00000000-0005-0000-0000-0000EB030000}"/>
    <cellStyle name="40% - Accent5 6 3 2" xfId="4398" xr:uid="{00000000-0005-0000-0000-0000EC030000}"/>
    <cellStyle name="40% - Accent5 6 3 3" xfId="4399" xr:uid="{00000000-0005-0000-0000-0000ED030000}"/>
    <cellStyle name="40% - Accent5 6 3 3 2" xfId="4400" xr:uid="{00000000-0005-0000-0000-0000EE030000}"/>
    <cellStyle name="40% - Accent5 6 3 4" xfId="4401" xr:uid="{00000000-0005-0000-0000-0000EF030000}"/>
    <cellStyle name="40% - Accent5 6 4" xfId="4402" xr:uid="{00000000-0005-0000-0000-0000F0030000}"/>
    <cellStyle name="40% - Accent5 6 4 2" xfId="4403" xr:uid="{00000000-0005-0000-0000-0000F1030000}"/>
    <cellStyle name="40% - Accent5 6 5" xfId="4404" xr:uid="{00000000-0005-0000-0000-0000F2030000}"/>
    <cellStyle name="40% - Accent5 6 5 2" xfId="4405" xr:uid="{00000000-0005-0000-0000-0000F3030000}"/>
    <cellStyle name="40% - Accent5 6 6" xfId="4406" xr:uid="{00000000-0005-0000-0000-0000F4030000}"/>
    <cellStyle name="40% - Accent5 7" xfId="4407" xr:uid="{00000000-0005-0000-0000-0000F5030000}"/>
    <cellStyle name="40% - Accent5 8" xfId="4408" xr:uid="{00000000-0005-0000-0000-0000F6030000}"/>
    <cellStyle name="40% - Accent5 8 2" xfId="4409" xr:uid="{00000000-0005-0000-0000-0000F7030000}"/>
    <cellStyle name="40% - Accent5 9" xfId="4410" xr:uid="{00000000-0005-0000-0000-0000F8030000}"/>
    <cellStyle name="40% - Accent5 9 2" xfId="4411" xr:uid="{00000000-0005-0000-0000-0000F9030000}"/>
    <cellStyle name="40% - Accent6" xfId="11391" builtinId="51" customBuiltin="1"/>
    <cellStyle name="40% - Accent6 10" xfId="4412" xr:uid="{00000000-0005-0000-0000-0000FB030000}"/>
    <cellStyle name="40% - Accent6 10 2" xfId="4413" xr:uid="{00000000-0005-0000-0000-0000FC030000}"/>
    <cellStyle name="40% - Accent6 11" xfId="4414" xr:uid="{00000000-0005-0000-0000-0000FD030000}"/>
    <cellStyle name="40% - Accent6 2" xfId="229" xr:uid="{00000000-0005-0000-0000-0000FE030000}"/>
    <cellStyle name="40% - Accent6 2 2" xfId="230" xr:uid="{00000000-0005-0000-0000-0000FF030000}"/>
    <cellStyle name="40% - Accent6 2 2 2" xfId="231" xr:uid="{00000000-0005-0000-0000-000000040000}"/>
    <cellStyle name="40% - Accent6 2 2 2 2" xfId="232" xr:uid="{00000000-0005-0000-0000-000001040000}"/>
    <cellStyle name="40% - Accent6 2 2 2 3" xfId="4415" xr:uid="{00000000-0005-0000-0000-000002040000}"/>
    <cellStyle name="40% - Accent6 2 2 3" xfId="4416" xr:uid="{00000000-0005-0000-0000-000003040000}"/>
    <cellStyle name="40% - Accent6 2 2_Bonds" xfId="4417" xr:uid="{00000000-0005-0000-0000-000004040000}"/>
    <cellStyle name="40% - Accent6 2 3" xfId="233" xr:uid="{00000000-0005-0000-0000-000005040000}"/>
    <cellStyle name="40% - Accent6 2 3 2" xfId="4418" xr:uid="{00000000-0005-0000-0000-000006040000}"/>
    <cellStyle name="40% - Accent6 2 3 3" xfId="4419" xr:uid="{00000000-0005-0000-0000-000007040000}"/>
    <cellStyle name="40% - Accent6 2 4" xfId="234" xr:uid="{00000000-0005-0000-0000-000008040000}"/>
    <cellStyle name="40% - Accent6 2 4 2" xfId="4420" xr:uid="{00000000-0005-0000-0000-000009040000}"/>
    <cellStyle name="40% - Accent6 2 5" xfId="235" xr:uid="{00000000-0005-0000-0000-00000A040000}"/>
    <cellStyle name="40% - Accent6 2 5 2" xfId="236" xr:uid="{00000000-0005-0000-0000-00000B040000}"/>
    <cellStyle name="40% - Accent6 2 5 2 2" xfId="4422" xr:uid="{00000000-0005-0000-0000-00000C040000}"/>
    <cellStyle name="40% - Accent6 2 5 3" xfId="4421" xr:uid="{00000000-0005-0000-0000-00000D040000}"/>
    <cellStyle name="40% - Accent6 2 6" xfId="237" xr:uid="{00000000-0005-0000-0000-00000E040000}"/>
    <cellStyle name="40% - Accent6 2 6 2" xfId="4424" xr:uid="{00000000-0005-0000-0000-00000F040000}"/>
    <cellStyle name="40% - Accent6 2 6 3" xfId="4423" xr:uid="{00000000-0005-0000-0000-000010040000}"/>
    <cellStyle name="40% - Accent6 2 7" xfId="11558" xr:uid="{B486C7F9-9DA2-48EE-B23A-EB8D25991815}"/>
    <cellStyle name="40% - Accent6 2 8" xfId="11475" xr:uid="{8F811E6C-B6A0-490B-B094-E8F12EEF14DC}"/>
    <cellStyle name="40% - Accent6 2_VIEWCreditProv" xfId="4425" xr:uid="{00000000-0005-0000-0000-000011040000}"/>
    <cellStyle name="40% - Accent6 3" xfId="238" xr:uid="{00000000-0005-0000-0000-000012040000}"/>
    <cellStyle name="40% - Accent6 3 2" xfId="239" xr:uid="{00000000-0005-0000-0000-000013040000}"/>
    <cellStyle name="40% - Accent6 3 2 2" xfId="240" xr:uid="{00000000-0005-0000-0000-000014040000}"/>
    <cellStyle name="40% - Accent6 3 2 2 2" xfId="4427" xr:uid="{00000000-0005-0000-0000-000015040000}"/>
    <cellStyle name="40% - Accent6 3 2 3" xfId="4426" xr:uid="{00000000-0005-0000-0000-000016040000}"/>
    <cellStyle name="40% - Accent6 3 3" xfId="11559" xr:uid="{D7B074A5-C38D-4786-BE4C-0393AF20C43C}"/>
    <cellStyle name="40% - Accent6 3 4" xfId="4428" xr:uid="{00000000-0005-0000-0000-000017040000}"/>
    <cellStyle name="40% - Accent6 3 5" xfId="11474" xr:uid="{7C93F3C7-CB8E-4150-9236-855A3C51EA50}"/>
    <cellStyle name="40% - Accent6 3_TSL SAP BA Amt Journal Aug 10" xfId="4429" xr:uid="{00000000-0005-0000-0000-000018040000}"/>
    <cellStyle name="40% - Accent6 4" xfId="241" xr:uid="{00000000-0005-0000-0000-000019040000}"/>
    <cellStyle name="40% - Accent6 4 2 2" xfId="4430" xr:uid="{00000000-0005-0000-0000-00001A040000}"/>
    <cellStyle name="40% - Accent6 4 3" xfId="4431" xr:uid="{00000000-0005-0000-0000-00001B040000}"/>
    <cellStyle name="40% - Accent6 4 4" xfId="4432" xr:uid="{00000000-0005-0000-0000-00001C040000}"/>
    <cellStyle name="40% - Accent6 4 5" xfId="4433" xr:uid="{00000000-0005-0000-0000-00001D040000}"/>
    <cellStyle name="40% - Accent6 4_TSL SAP BA Amt Journal Aug 10" xfId="4434" xr:uid="{00000000-0005-0000-0000-00001E040000}"/>
    <cellStyle name="40% - Accent6 5" xfId="4435" xr:uid="{00000000-0005-0000-0000-00001F040000}"/>
    <cellStyle name="40% - Accent6 5 2" xfId="4436" xr:uid="{00000000-0005-0000-0000-000020040000}"/>
    <cellStyle name="40% - Accent6 5_VIEWCreditProv" xfId="4437" xr:uid="{00000000-0005-0000-0000-000021040000}"/>
    <cellStyle name="40% - Accent6 6" xfId="4438" xr:uid="{00000000-0005-0000-0000-000022040000}"/>
    <cellStyle name="40% - Accent6 6 2" xfId="4439" xr:uid="{00000000-0005-0000-0000-000023040000}"/>
    <cellStyle name="40% - Accent6 6 2 2" xfId="4440" xr:uid="{00000000-0005-0000-0000-000024040000}"/>
    <cellStyle name="40% - Accent6 6 2 2 2" xfId="4441" xr:uid="{00000000-0005-0000-0000-000025040000}"/>
    <cellStyle name="40% - Accent6 6 2 2 2 2" xfId="4442" xr:uid="{00000000-0005-0000-0000-000026040000}"/>
    <cellStyle name="40% - Accent6 6 2 2 3" xfId="4443" xr:uid="{00000000-0005-0000-0000-000027040000}"/>
    <cellStyle name="40% - Accent6 6 2 2 3 2" xfId="4444" xr:uid="{00000000-0005-0000-0000-000028040000}"/>
    <cellStyle name="40% - Accent6 6 2 2 4" xfId="4445" xr:uid="{00000000-0005-0000-0000-000029040000}"/>
    <cellStyle name="40% - Accent6 6 2 3" xfId="4446" xr:uid="{00000000-0005-0000-0000-00002A040000}"/>
    <cellStyle name="40% - Accent6 6 2 3 2" xfId="4447" xr:uid="{00000000-0005-0000-0000-00002B040000}"/>
    <cellStyle name="40% - Accent6 6 2 4" xfId="4448" xr:uid="{00000000-0005-0000-0000-00002C040000}"/>
    <cellStyle name="40% - Accent6 6 2 4 2" xfId="4449" xr:uid="{00000000-0005-0000-0000-00002D040000}"/>
    <cellStyle name="40% - Accent6 6 3" xfId="4450" xr:uid="{00000000-0005-0000-0000-00002E040000}"/>
    <cellStyle name="40% - Accent6 6 3 2" xfId="4451" xr:uid="{00000000-0005-0000-0000-00002F040000}"/>
    <cellStyle name="40% - Accent6 6 3 2 2" xfId="4452" xr:uid="{00000000-0005-0000-0000-000030040000}"/>
    <cellStyle name="40% - Accent6 6 3 3 2" xfId="4453" xr:uid="{00000000-0005-0000-0000-000031040000}"/>
    <cellStyle name="40% - Accent6 6 3 4" xfId="4454" xr:uid="{00000000-0005-0000-0000-000032040000}"/>
    <cellStyle name="40% - Accent6 6 4 2" xfId="4455" xr:uid="{00000000-0005-0000-0000-000033040000}"/>
    <cellStyle name="40% - Accent6 6 5" xfId="4456" xr:uid="{00000000-0005-0000-0000-000034040000}"/>
    <cellStyle name="40% - Accent6 6 6" xfId="4457" xr:uid="{00000000-0005-0000-0000-000035040000}"/>
    <cellStyle name="40% - Accent6 7" xfId="4458" xr:uid="{00000000-0005-0000-0000-000036040000}"/>
    <cellStyle name="40% - Accent6 7 2" xfId="4459" xr:uid="{00000000-0005-0000-0000-000037040000}"/>
    <cellStyle name="40% - Accent6 7 2 2" xfId="4460" xr:uid="{00000000-0005-0000-0000-000038040000}"/>
    <cellStyle name="40% - Accent6 7 2 2 2" xfId="4461" xr:uid="{00000000-0005-0000-0000-000039040000}"/>
    <cellStyle name="40% - Accent6 7 2 2 2 2" xfId="4462" xr:uid="{00000000-0005-0000-0000-00003A040000}"/>
    <cellStyle name="40% - Accent6 7 2 2 3" xfId="4463" xr:uid="{00000000-0005-0000-0000-00003B040000}"/>
    <cellStyle name="40% - Accent6 7 2 2 3 2" xfId="4464" xr:uid="{00000000-0005-0000-0000-00003C040000}"/>
    <cellStyle name="40% - Accent6 7 2 2 4" xfId="4465" xr:uid="{00000000-0005-0000-0000-00003D040000}"/>
    <cellStyle name="40% - Accent6 7 2 3" xfId="4466" xr:uid="{00000000-0005-0000-0000-00003E040000}"/>
    <cellStyle name="40% - Accent6 7 2 3 2" xfId="4467" xr:uid="{00000000-0005-0000-0000-00003F040000}"/>
    <cellStyle name="40% - Accent6 7 2 4" xfId="4468" xr:uid="{00000000-0005-0000-0000-000040040000}"/>
    <cellStyle name="40% - Accent6 7 2 4 2" xfId="4469" xr:uid="{00000000-0005-0000-0000-000041040000}"/>
    <cellStyle name="40% - Accent6 7 2 5" xfId="4470" xr:uid="{00000000-0005-0000-0000-000042040000}"/>
    <cellStyle name="40% - Accent6 7 3" xfId="4471" xr:uid="{00000000-0005-0000-0000-000043040000}"/>
    <cellStyle name="40% - Accent6 7 3 2" xfId="4472" xr:uid="{00000000-0005-0000-0000-000044040000}"/>
    <cellStyle name="40% - Accent6 7 3 2 2" xfId="4473" xr:uid="{00000000-0005-0000-0000-000045040000}"/>
    <cellStyle name="40% - Accent6 7 3 3" xfId="4474" xr:uid="{00000000-0005-0000-0000-000046040000}"/>
    <cellStyle name="40% - Accent6 7 3 3 2" xfId="4475" xr:uid="{00000000-0005-0000-0000-000047040000}"/>
    <cellStyle name="40% - Accent6 7 3 4" xfId="4476" xr:uid="{00000000-0005-0000-0000-000048040000}"/>
    <cellStyle name="40% - Accent6 7 4" xfId="4477" xr:uid="{00000000-0005-0000-0000-000049040000}"/>
    <cellStyle name="40% - Accent6 7 4 2" xfId="4478" xr:uid="{00000000-0005-0000-0000-00004A040000}"/>
    <cellStyle name="40% - Accent6 7 5" xfId="4479" xr:uid="{00000000-0005-0000-0000-00004B040000}"/>
    <cellStyle name="40% - Accent6 7 5 2" xfId="4480" xr:uid="{00000000-0005-0000-0000-00004C040000}"/>
    <cellStyle name="40% - Accent6 7 6" xfId="4481" xr:uid="{00000000-0005-0000-0000-00004D040000}"/>
    <cellStyle name="40% - Accent6 8" xfId="4482" xr:uid="{00000000-0005-0000-0000-00004E040000}"/>
    <cellStyle name="40% - Accent6 9" xfId="4483" xr:uid="{00000000-0005-0000-0000-00004F040000}"/>
    <cellStyle name="40% - Accent6 9 2" xfId="4484" xr:uid="{00000000-0005-0000-0000-000050040000}"/>
    <cellStyle name="40% - 輔色1" xfId="242" xr:uid="{00000000-0005-0000-0000-000051040000}"/>
    <cellStyle name="40% - 輔色2" xfId="243" xr:uid="{00000000-0005-0000-0000-000052040000}"/>
    <cellStyle name="40% - 輔色3" xfId="244" xr:uid="{00000000-0005-0000-0000-000053040000}"/>
    <cellStyle name="40% - 輔色4" xfId="245" xr:uid="{00000000-0005-0000-0000-000054040000}"/>
    <cellStyle name="40% - 輔色5" xfId="246" xr:uid="{00000000-0005-0000-0000-000055040000}"/>
    <cellStyle name="40% - 輔色6" xfId="247" xr:uid="{00000000-0005-0000-0000-000056040000}"/>
    <cellStyle name="60% - Accent1 10" xfId="4485" xr:uid="{00000000-0005-0000-0000-000057040000}"/>
    <cellStyle name="60% - Accent1 11" xfId="4486" xr:uid="{00000000-0005-0000-0000-000058040000}"/>
    <cellStyle name="60% - Accent1 12" xfId="4487" xr:uid="{00000000-0005-0000-0000-000059040000}"/>
    <cellStyle name="60% - Accent1 2" xfId="248" xr:uid="{00000000-0005-0000-0000-00005A040000}"/>
    <cellStyle name="60% - Accent1 2 10" xfId="11560" xr:uid="{D2478B48-AA9F-42A3-9CA8-43BD425E13CF}"/>
    <cellStyle name="60% - Accent1 2 11" xfId="11476" xr:uid="{AB1D297F-A819-49D2-8EAA-53C533E46103}"/>
    <cellStyle name="60% - Accent1 2 2" xfId="249" xr:uid="{00000000-0005-0000-0000-00005B040000}"/>
    <cellStyle name="60% - Accent1 2 2 2" xfId="250" xr:uid="{00000000-0005-0000-0000-00005C040000}"/>
    <cellStyle name="60% - Accent1 2 2 2 2" xfId="4488" xr:uid="{00000000-0005-0000-0000-00005D040000}"/>
    <cellStyle name="60% - Accent1 2 2 3" xfId="4489" xr:uid="{00000000-0005-0000-0000-00005E040000}"/>
    <cellStyle name="60% - Accent1 2 2_Bonds" xfId="4490" xr:uid="{00000000-0005-0000-0000-00005F040000}"/>
    <cellStyle name="60% - Accent1 2 3" xfId="251" xr:uid="{00000000-0005-0000-0000-000060040000}"/>
    <cellStyle name="60% - Accent1 2 3 2" xfId="4491" xr:uid="{00000000-0005-0000-0000-000061040000}"/>
    <cellStyle name="60% - Accent1 2 3 3" xfId="4492" xr:uid="{00000000-0005-0000-0000-000062040000}"/>
    <cellStyle name="60% - Accent1 2 4" xfId="252" xr:uid="{00000000-0005-0000-0000-000063040000}"/>
    <cellStyle name="60% - Accent1 2 5" xfId="253" xr:uid="{00000000-0005-0000-0000-000064040000}"/>
    <cellStyle name="60% - Accent1 2 5 2" xfId="4493" xr:uid="{00000000-0005-0000-0000-000065040000}"/>
    <cellStyle name="60% - Accent1 2 6" xfId="254" xr:uid="{00000000-0005-0000-0000-000066040000}"/>
    <cellStyle name="60% - Accent1 2 6 2" xfId="4494" xr:uid="{00000000-0005-0000-0000-000067040000}"/>
    <cellStyle name="60% - Accent1 2 7" xfId="11425" xr:uid="{00000000-0005-0000-0000-000068040000}"/>
    <cellStyle name="60% - Accent1 2 8" xfId="11434" xr:uid="{00000000-0005-0000-0000-000069040000}"/>
    <cellStyle name="60% - Accent1 2 9" xfId="11441" xr:uid="{00000000-0005-0000-0000-00006A040000}"/>
    <cellStyle name="60% - Accent1 3" xfId="255" xr:uid="{00000000-0005-0000-0000-00006B040000}"/>
    <cellStyle name="60% - Accent1 3 2" xfId="256" xr:uid="{00000000-0005-0000-0000-00006C040000}"/>
    <cellStyle name="60% - Accent1 3 2 2" xfId="4495" xr:uid="{00000000-0005-0000-0000-00006D040000}"/>
    <cellStyle name="60% - Accent1 3 3" xfId="3515" xr:uid="{00000000-0005-0000-0000-00006E040000}"/>
    <cellStyle name="60% - Accent1 3 4" xfId="11561" xr:uid="{ED42F5DD-7C89-4FC9-BE3E-D430B73974BF}"/>
    <cellStyle name="60% - Accent1 3_TSL SAP BA Amt Journal Aug 10" xfId="4496" xr:uid="{00000000-0005-0000-0000-00006F040000}"/>
    <cellStyle name="60% - Accent1 4" xfId="4497" xr:uid="{00000000-0005-0000-0000-000070040000}"/>
    <cellStyle name="60% - Accent1 4 2" xfId="4498" xr:uid="{00000000-0005-0000-0000-000071040000}"/>
    <cellStyle name="60% - Accent1 4 3" xfId="4499" xr:uid="{00000000-0005-0000-0000-000072040000}"/>
    <cellStyle name="60% - Accent1 4_TSL SAP BA Amt Journal Aug 10" xfId="4500" xr:uid="{00000000-0005-0000-0000-000073040000}"/>
    <cellStyle name="60% - Accent1 5" xfId="4501" xr:uid="{00000000-0005-0000-0000-000074040000}"/>
    <cellStyle name="60% - Accent1 6" xfId="4502" xr:uid="{00000000-0005-0000-0000-000075040000}"/>
    <cellStyle name="60% - Accent1 7" xfId="4503" xr:uid="{00000000-0005-0000-0000-000076040000}"/>
    <cellStyle name="60% - Accent1 8" xfId="4504" xr:uid="{00000000-0005-0000-0000-000077040000}"/>
    <cellStyle name="60% - Accent1 9" xfId="4505" xr:uid="{00000000-0005-0000-0000-000078040000}"/>
    <cellStyle name="60% - Accent2 2" xfId="257" xr:uid="{00000000-0005-0000-0000-000079040000}"/>
    <cellStyle name="60% - Accent2 2 2" xfId="258" xr:uid="{00000000-0005-0000-0000-00007A040000}"/>
    <cellStyle name="60% - Accent2 2 2 2" xfId="259" xr:uid="{00000000-0005-0000-0000-00007B040000}"/>
    <cellStyle name="60% - Accent2 2 2 2 2" xfId="4506" xr:uid="{00000000-0005-0000-0000-00007C040000}"/>
    <cellStyle name="60% - Accent2 2 2 3" xfId="4507" xr:uid="{00000000-0005-0000-0000-00007D040000}"/>
    <cellStyle name="60% - Accent2 2 3" xfId="260" xr:uid="{00000000-0005-0000-0000-00007E040000}"/>
    <cellStyle name="60% - Accent2 2 3 2" xfId="4508" xr:uid="{00000000-0005-0000-0000-00007F040000}"/>
    <cellStyle name="60% - Accent2 2 3 3" xfId="4509" xr:uid="{00000000-0005-0000-0000-000080040000}"/>
    <cellStyle name="60% - Accent2 2 4" xfId="261" xr:uid="{00000000-0005-0000-0000-000081040000}"/>
    <cellStyle name="60% - Accent2 2 5" xfId="262" xr:uid="{00000000-0005-0000-0000-000082040000}"/>
    <cellStyle name="60% - Accent2 2 6" xfId="4510" xr:uid="{00000000-0005-0000-0000-000083040000}"/>
    <cellStyle name="60% - Accent2 2 7" xfId="11426" xr:uid="{00000000-0005-0000-0000-000084040000}"/>
    <cellStyle name="60% - Accent2 2 8" xfId="11562" xr:uid="{99A46253-455C-476F-A56B-6A64B6C37BF5}"/>
    <cellStyle name="60% - Accent2 3" xfId="263" xr:uid="{00000000-0005-0000-0000-000085040000}"/>
    <cellStyle name="60% - Accent2 3 2" xfId="264" xr:uid="{00000000-0005-0000-0000-000086040000}"/>
    <cellStyle name="60% - Accent2 3 2 2" xfId="4511" xr:uid="{00000000-0005-0000-0000-000087040000}"/>
    <cellStyle name="60% - Accent2 3 3" xfId="3516" xr:uid="{00000000-0005-0000-0000-000088040000}"/>
    <cellStyle name="60% - Accent2 3 4" xfId="11563" xr:uid="{99828DF2-6D0E-4F6D-82B0-6B38E84A0B7F}"/>
    <cellStyle name="60% - Accent2 3 5" xfId="11477" xr:uid="{F8F46876-85C6-4523-BBCE-B2B1D14D1145}"/>
    <cellStyle name="60% - Accent2 4" xfId="4512" xr:uid="{00000000-0005-0000-0000-000089040000}"/>
    <cellStyle name="60% - Accent2 4 3" xfId="4513" xr:uid="{00000000-0005-0000-0000-00008A040000}"/>
    <cellStyle name="60% - Accent2 5" xfId="4514" xr:uid="{00000000-0005-0000-0000-00008B040000}"/>
    <cellStyle name="60% - Accent2 6" xfId="4515" xr:uid="{00000000-0005-0000-0000-00008C040000}"/>
    <cellStyle name="60% - Accent2 7" xfId="4516" xr:uid="{00000000-0005-0000-0000-00008D040000}"/>
    <cellStyle name="60% - Accent2 8" xfId="4517" xr:uid="{00000000-0005-0000-0000-00008E040000}"/>
    <cellStyle name="60% - Accent3 10" xfId="4518" xr:uid="{00000000-0005-0000-0000-00008F040000}"/>
    <cellStyle name="60% - Accent3 11" xfId="4519" xr:uid="{00000000-0005-0000-0000-000090040000}"/>
    <cellStyle name="60% - Accent3 12" xfId="4520" xr:uid="{00000000-0005-0000-0000-000091040000}"/>
    <cellStyle name="60% - Accent3 2" xfId="265" xr:uid="{00000000-0005-0000-0000-000092040000}"/>
    <cellStyle name="60% - Accent3 2 2" xfId="266" xr:uid="{00000000-0005-0000-0000-000093040000}"/>
    <cellStyle name="60% - Accent3 2 2 2" xfId="267" xr:uid="{00000000-0005-0000-0000-000094040000}"/>
    <cellStyle name="60% - Accent3 2 2 2 2" xfId="4521" xr:uid="{00000000-0005-0000-0000-000095040000}"/>
    <cellStyle name="60% - Accent3 2 2 3" xfId="4522" xr:uid="{00000000-0005-0000-0000-000096040000}"/>
    <cellStyle name="60% - Accent3 2 3" xfId="268" xr:uid="{00000000-0005-0000-0000-000097040000}"/>
    <cellStyle name="60% - Accent3 2 3 2" xfId="4523" xr:uid="{00000000-0005-0000-0000-000098040000}"/>
    <cellStyle name="60% - Accent3 2 3 3" xfId="4524" xr:uid="{00000000-0005-0000-0000-000099040000}"/>
    <cellStyle name="60% - Accent3 2 4" xfId="269" xr:uid="{00000000-0005-0000-0000-00009A040000}"/>
    <cellStyle name="60% - Accent3 2 5" xfId="270" xr:uid="{00000000-0005-0000-0000-00009B040000}"/>
    <cellStyle name="60% - Accent3 2 5 2" xfId="4525" xr:uid="{00000000-0005-0000-0000-00009C040000}"/>
    <cellStyle name="60% - Accent3 2 6" xfId="271" xr:uid="{00000000-0005-0000-0000-00009D040000}"/>
    <cellStyle name="60% - Accent3 2 6 2" xfId="4526" xr:uid="{00000000-0005-0000-0000-00009E040000}"/>
    <cellStyle name="60% - Accent3 2 7" xfId="11427" xr:uid="{00000000-0005-0000-0000-00009F040000}"/>
    <cellStyle name="60% - Accent3 2 8" xfId="11564" xr:uid="{8B6E7027-9A70-4E6F-ACA2-C6F3B199D4C4}"/>
    <cellStyle name="60% - Accent3 3" xfId="272" xr:uid="{00000000-0005-0000-0000-0000A0040000}"/>
    <cellStyle name="60% - Accent3 3 2" xfId="273" xr:uid="{00000000-0005-0000-0000-0000A1040000}"/>
    <cellStyle name="60% - Accent3 3 2 2" xfId="4527" xr:uid="{00000000-0005-0000-0000-0000A2040000}"/>
    <cellStyle name="60% - Accent3 3 3" xfId="3517" xr:uid="{00000000-0005-0000-0000-0000A3040000}"/>
    <cellStyle name="60% - Accent3 3 4" xfId="11565" xr:uid="{0201AB4F-56D3-43F5-8102-0B64E6EA68D1}"/>
    <cellStyle name="60% - Accent3 3 5" xfId="11478" xr:uid="{4A706789-CFC0-4A2F-A91F-661223ACCD99}"/>
    <cellStyle name="60% - Accent3 3_TSL SAP BA Amt Journal Aug 10" xfId="4528" xr:uid="{00000000-0005-0000-0000-0000A4040000}"/>
    <cellStyle name="60% - Accent3 4" xfId="4529" xr:uid="{00000000-0005-0000-0000-0000A5040000}"/>
    <cellStyle name="60% - Accent3 4 2" xfId="4530" xr:uid="{00000000-0005-0000-0000-0000A6040000}"/>
    <cellStyle name="60% - Accent3 4 3" xfId="4531" xr:uid="{00000000-0005-0000-0000-0000A7040000}"/>
    <cellStyle name="60% - Accent3 4_TSL SAP BA Amt Journal Aug 10" xfId="4532" xr:uid="{00000000-0005-0000-0000-0000A8040000}"/>
    <cellStyle name="60% - Accent3 5" xfId="4533" xr:uid="{00000000-0005-0000-0000-0000A9040000}"/>
    <cellStyle name="60% - Accent3 6" xfId="4534" xr:uid="{00000000-0005-0000-0000-0000AA040000}"/>
    <cellStyle name="60% - Accent3 7" xfId="4535" xr:uid="{00000000-0005-0000-0000-0000AB040000}"/>
    <cellStyle name="60% - Accent3 8" xfId="4536" xr:uid="{00000000-0005-0000-0000-0000AC040000}"/>
    <cellStyle name="60% - Accent3 9" xfId="4537" xr:uid="{00000000-0005-0000-0000-0000AD040000}"/>
    <cellStyle name="60% - Accent4 10" xfId="4538" xr:uid="{00000000-0005-0000-0000-0000AE040000}"/>
    <cellStyle name="60% - Accent4 11" xfId="4539" xr:uid="{00000000-0005-0000-0000-0000AF040000}"/>
    <cellStyle name="60% - Accent4 12" xfId="4540" xr:uid="{00000000-0005-0000-0000-0000B0040000}"/>
    <cellStyle name="60% - Accent4 2" xfId="274" xr:uid="{00000000-0005-0000-0000-0000B1040000}"/>
    <cellStyle name="60% - Accent4 2 10" xfId="11566" xr:uid="{1E1BBBCB-7BE8-4E25-B9B0-7F28615F97CB}"/>
    <cellStyle name="60% - Accent4 2 11" xfId="11479" xr:uid="{84375A64-EA66-4362-915E-4019EA89B856}"/>
    <cellStyle name="60% - Accent4 2 2" xfId="275" xr:uid="{00000000-0005-0000-0000-0000B2040000}"/>
    <cellStyle name="60% - Accent4 2 2 2" xfId="276" xr:uid="{00000000-0005-0000-0000-0000B3040000}"/>
    <cellStyle name="60% - Accent4 2 2 2 2" xfId="4541" xr:uid="{00000000-0005-0000-0000-0000B4040000}"/>
    <cellStyle name="60% - Accent4 2 2 3" xfId="4542" xr:uid="{00000000-0005-0000-0000-0000B5040000}"/>
    <cellStyle name="60% - Accent4 2 2_Bonds" xfId="4543" xr:uid="{00000000-0005-0000-0000-0000B6040000}"/>
    <cellStyle name="60% - Accent4 2 3" xfId="277" xr:uid="{00000000-0005-0000-0000-0000B7040000}"/>
    <cellStyle name="60% - Accent4 2 3 2" xfId="4544" xr:uid="{00000000-0005-0000-0000-0000B8040000}"/>
    <cellStyle name="60% - Accent4 2 3 3" xfId="4545" xr:uid="{00000000-0005-0000-0000-0000B9040000}"/>
    <cellStyle name="60% - Accent4 2 4" xfId="278" xr:uid="{00000000-0005-0000-0000-0000BA040000}"/>
    <cellStyle name="60% - Accent4 2 5" xfId="279" xr:uid="{00000000-0005-0000-0000-0000BB040000}"/>
    <cellStyle name="60% - Accent4 2 5 2" xfId="4546" xr:uid="{00000000-0005-0000-0000-0000BC040000}"/>
    <cellStyle name="60% - Accent4 2 6" xfId="280" xr:uid="{00000000-0005-0000-0000-0000BD040000}"/>
    <cellStyle name="60% - Accent4 2 6 2" xfId="4547" xr:uid="{00000000-0005-0000-0000-0000BE040000}"/>
    <cellStyle name="60% - Accent4 2 7" xfId="11428" xr:uid="{00000000-0005-0000-0000-0000BF040000}"/>
    <cellStyle name="60% - Accent4 2 8" xfId="11435" xr:uid="{00000000-0005-0000-0000-0000C0040000}"/>
    <cellStyle name="60% - Accent4 2 9" xfId="11442" xr:uid="{00000000-0005-0000-0000-0000C1040000}"/>
    <cellStyle name="60% - Accent4 3" xfId="281" xr:uid="{00000000-0005-0000-0000-0000C2040000}"/>
    <cellStyle name="60% - Accent4 3 2" xfId="282" xr:uid="{00000000-0005-0000-0000-0000C3040000}"/>
    <cellStyle name="60% - Accent4 3 2 2" xfId="4548" xr:uid="{00000000-0005-0000-0000-0000C4040000}"/>
    <cellStyle name="60% - Accent4 3 3" xfId="3518" xr:uid="{00000000-0005-0000-0000-0000C5040000}"/>
    <cellStyle name="60% - Accent4 3 4" xfId="11567" xr:uid="{292572B3-BB49-4F25-B02B-762ACEB2FA01}"/>
    <cellStyle name="60% - Accent4 3_TSL SAP BA Amt Journal Aug 10" xfId="4549" xr:uid="{00000000-0005-0000-0000-0000C6040000}"/>
    <cellStyle name="60% - Accent4 4" xfId="4550" xr:uid="{00000000-0005-0000-0000-0000C7040000}"/>
    <cellStyle name="60% - Accent4 4 2" xfId="4551" xr:uid="{00000000-0005-0000-0000-0000C8040000}"/>
    <cellStyle name="60% - Accent4 4 3" xfId="4552" xr:uid="{00000000-0005-0000-0000-0000C9040000}"/>
    <cellStyle name="60% - Accent4 4_TSL SAP BA Amt Journal Aug 10" xfId="4553" xr:uid="{00000000-0005-0000-0000-0000CA040000}"/>
    <cellStyle name="60% - Accent4 5" xfId="4554" xr:uid="{00000000-0005-0000-0000-0000CB040000}"/>
    <cellStyle name="60% - Accent4 6" xfId="4555" xr:uid="{00000000-0005-0000-0000-0000CC040000}"/>
    <cellStyle name="60% - Accent4 7" xfId="4556" xr:uid="{00000000-0005-0000-0000-0000CD040000}"/>
    <cellStyle name="60% - Accent4 8" xfId="4557" xr:uid="{00000000-0005-0000-0000-0000CE040000}"/>
    <cellStyle name="60% - Accent4 9" xfId="4558" xr:uid="{00000000-0005-0000-0000-0000CF040000}"/>
    <cellStyle name="60% - Accent5 2" xfId="283" xr:uid="{00000000-0005-0000-0000-0000D0040000}"/>
    <cellStyle name="60% - Accent5 2 2" xfId="284" xr:uid="{00000000-0005-0000-0000-0000D1040000}"/>
    <cellStyle name="60% - Accent5 2 2 2" xfId="285" xr:uid="{00000000-0005-0000-0000-0000D2040000}"/>
    <cellStyle name="60% - Accent5 2 2 2 2" xfId="4559" xr:uid="{00000000-0005-0000-0000-0000D3040000}"/>
    <cellStyle name="60% - Accent5 2 2 3" xfId="4560" xr:uid="{00000000-0005-0000-0000-0000D4040000}"/>
    <cellStyle name="60% - Accent5 2 3" xfId="286" xr:uid="{00000000-0005-0000-0000-0000D5040000}"/>
    <cellStyle name="60% - Accent5 2 3 2" xfId="4561" xr:uid="{00000000-0005-0000-0000-0000D6040000}"/>
    <cellStyle name="60% - Accent5 2 3 3" xfId="4562" xr:uid="{00000000-0005-0000-0000-0000D7040000}"/>
    <cellStyle name="60% - Accent5 2 4" xfId="287" xr:uid="{00000000-0005-0000-0000-0000D8040000}"/>
    <cellStyle name="60% - Accent5 2 5" xfId="288" xr:uid="{00000000-0005-0000-0000-0000D9040000}"/>
    <cellStyle name="60% - Accent5 2 5 2" xfId="4563" xr:uid="{00000000-0005-0000-0000-0000DA040000}"/>
    <cellStyle name="60% - Accent5 2 6" xfId="4564" xr:uid="{00000000-0005-0000-0000-0000DB040000}"/>
    <cellStyle name="60% - Accent5 2 7" xfId="11429" xr:uid="{00000000-0005-0000-0000-0000DC040000}"/>
    <cellStyle name="60% - Accent5 2 8" xfId="11568" xr:uid="{BDCC6FCD-81C4-42E5-8A72-C1C3DFC64389}"/>
    <cellStyle name="60% - Accent5 3" xfId="289" xr:uid="{00000000-0005-0000-0000-0000DD040000}"/>
    <cellStyle name="60% - Accent5 3 2" xfId="290" xr:uid="{00000000-0005-0000-0000-0000DE040000}"/>
    <cellStyle name="60% - Accent5 3 3" xfId="11569" xr:uid="{D72709E1-C35E-42B2-9585-2E75D2B234DB}"/>
    <cellStyle name="60% - Accent5 3 4" xfId="11480" xr:uid="{55FE54EA-D665-4B21-BE93-FFCF20DABE45}"/>
    <cellStyle name="60% - Accent5 4" xfId="4565" xr:uid="{00000000-0005-0000-0000-0000DF040000}"/>
    <cellStyle name="60% - Accent5 4 2" xfId="4566" xr:uid="{00000000-0005-0000-0000-0000E0040000}"/>
    <cellStyle name="60% - Accent5 4 3" xfId="4567" xr:uid="{00000000-0005-0000-0000-0000E1040000}"/>
    <cellStyle name="60% - Accent5 5" xfId="4568" xr:uid="{00000000-0005-0000-0000-0000E2040000}"/>
    <cellStyle name="60% - Accent5 6" xfId="4569" xr:uid="{00000000-0005-0000-0000-0000E3040000}"/>
    <cellStyle name="60% - Accent5 7" xfId="4570" xr:uid="{00000000-0005-0000-0000-0000E4040000}"/>
    <cellStyle name="60% - Accent6 10" xfId="4571" xr:uid="{00000000-0005-0000-0000-0000E5040000}"/>
    <cellStyle name="60% - Accent6 11" xfId="4572" xr:uid="{00000000-0005-0000-0000-0000E6040000}"/>
    <cellStyle name="60% - Accent6 12" xfId="4573" xr:uid="{00000000-0005-0000-0000-0000E7040000}"/>
    <cellStyle name="60% - Accent6 2" xfId="291" xr:uid="{00000000-0005-0000-0000-0000E8040000}"/>
    <cellStyle name="60% - Accent6 2 10" xfId="11570" xr:uid="{EF173BC8-AEC1-4D5B-87A2-31477D9B33CB}"/>
    <cellStyle name="60% - Accent6 2 11" xfId="11481" xr:uid="{7202948C-CF9B-4B95-BA10-43E1CA0CBC73}"/>
    <cellStyle name="60% - Accent6 2 2" xfId="292" xr:uid="{00000000-0005-0000-0000-0000E9040000}"/>
    <cellStyle name="60% - Accent6 2 2 2" xfId="293" xr:uid="{00000000-0005-0000-0000-0000EA040000}"/>
    <cellStyle name="60% - Accent6 2 2 2 2" xfId="4574" xr:uid="{00000000-0005-0000-0000-0000EB040000}"/>
    <cellStyle name="60% - Accent6 2 2 3" xfId="4575" xr:uid="{00000000-0005-0000-0000-0000EC040000}"/>
    <cellStyle name="60% - Accent6 2 2_Bonds" xfId="4576" xr:uid="{00000000-0005-0000-0000-0000ED040000}"/>
    <cellStyle name="60% - Accent6 2 3" xfId="294" xr:uid="{00000000-0005-0000-0000-0000EE040000}"/>
    <cellStyle name="60% - Accent6 2 3 2" xfId="4577" xr:uid="{00000000-0005-0000-0000-0000EF040000}"/>
    <cellStyle name="60% - Accent6 2 3 3" xfId="4578" xr:uid="{00000000-0005-0000-0000-0000F0040000}"/>
    <cellStyle name="60% - Accent6 2 4" xfId="295" xr:uid="{00000000-0005-0000-0000-0000F1040000}"/>
    <cellStyle name="60% - Accent6 2 5" xfId="296" xr:uid="{00000000-0005-0000-0000-0000F2040000}"/>
    <cellStyle name="60% - Accent6 2 5 2" xfId="4579" xr:uid="{00000000-0005-0000-0000-0000F3040000}"/>
    <cellStyle name="60% - Accent6 2 6" xfId="297" xr:uid="{00000000-0005-0000-0000-0000F4040000}"/>
    <cellStyle name="60% - Accent6 2 6 2" xfId="4580" xr:uid="{00000000-0005-0000-0000-0000F5040000}"/>
    <cellStyle name="60% - Accent6 2 7" xfId="11430" xr:uid="{00000000-0005-0000-0000-0000F6040000}"/>
    <cellStyle name="60% - Accent6 2 8" xfId="11436" xr:uid="{00000000-0005-0000-0000-0000F7040000}"/>
    <cellStyle name="60% - Accent6 2 9" xfId="11443" xr:uid="{00000000-0005-0000-0000-0000F8040000}"/>
    <cellStyle name="60% - Accent6 3" xfId="298" xr:uid="{00000000-0005-0000-0000-0000F9040000}"/>
    <cellStyle name="60% - Accent6 3 2" xfId="299" xr:uid="{00000000-0005-0000-0000-0000FA040000}"/>
    <cellStyle name="60% - Accent6 3 2 2" xfId="4581" xr:uid="{00000000-0005-0000-0000-0000FB040000}"/>
    <cellStyle name="60% - Accent6 3 3" xfId="3519" xr:uid="{00000000-0005-0000-0000-0000FC040000}"/>
    <cellStyle name="60% - Accent6 3 4" xfId="11571" xr:uid="{D792E7F3-9D37-4207-8F02-EDEC16A13D55}"/>
    <cellStyle name="60% - Accent6 3_TSL SAP BA Amt Journal Aug 10" xfId="4582" xr:uid="{00000000-0005-0000-0000-0000FD040000}"/>
    <cellStyle name="60% - Accent6 4" xfId="4583" xr:uid="{00000000-0005-0000-0000-0000FE040000}"/>
    <cellStyle name="60% - Accent6 4 2" xfId="4584" xr:uid="{00000000-0005-0000-0000-0000FF040000}"/>
    <cellStyle name="60% - Accent6 4 3" xfId="4585" xr:uid="{00000000-0005-0000-0000-000000050000}"/>
    <cellStyle name="60% - Accent6 4_TSL SAP BA Amt Journal Aug 10" xfId="4586" xr:uid="{00000000-0005-0000-0000-000001050000}"/>
    <cellStyle name="60% - Accent6 5" xfId="4587" xr:uid="{00000000-0005-0000-0000-000002050000}"/>
    <cellStyle name="60% - Accent6 6" xfId="4588" xr:uid="{00000000-0005-0000-0000-000003050000}"/>
    <cellStyle name="60% - Accent6 7" xfId="4589" xr:uid="{00000000-0005-0000-0000-000004050000}"/>
    <cellStyle name="60% - Accent6 8" xfId="4590" xr:uid="{00000000-0005-0000-0000-000005050000}"/>
    <cellStyle name="60% - Accent6 9" xfId="4591" xr:uid="{00000000-0005-0000-0000-000006050000}"/>
    <cellStyle name="60% - 輔色1" xfId="300" xr:uid="{00000000-0005-0000-0000-000007050000}"/>
    <cellStyle name="60% - 輔色2" xfId="301" xr:uid="{00000000-0005-0000-0000-000008050000}"/>
    <cellStyle name="60% - 輔色3" xfId="302" xr:uid="{00000000-0005-0000-0000-000009050000}"/>
    <cellStyle name="60% - 輔色4" xfId="303" xr:uid="{00000000-0005-0000-0000-00000A050000}"/>
    <cellStyle name="60% - 輔色5" xfId="304" xr:uid="{00000000-0005-0000-0000-00000B050000}"/>
    <cellStyle name="60% - 輔色6" xfId="305" xr:uid="{00000000-0005-0000-0000-00000C050000}"/>
    <cellStyle name="A" xfId="4592" xr:uid="{00000000-0005-0000-0000-00000D050000}"/>
    <cellStyle name="Accent1" xfId="11374" builtinId="29" customBuiltin="1"/>
    <cellStyle name="Accent1 10" xfId="4593" xr:uid="{00000000-0005-0000-0000-00000F050000}"/>
    <cellStyle name="Accent1 11" xfId="4594" xr:uid="{00000000-0005-0000-0000-000010050000}"/>
    <cellStyle name="Accent1 12" xfId="4595" xr:uid="{00000000-0005-0000-0000-000011050000}"/>
    <cellStyle name="Accent1 2" xfId="306" xr:uid="{00000000-0005-0000-0000-000012050000}"/>
    <cellStyle name="Accent1 2 2" xfId="307" xr:uid="{00000000-0005-0000-0000-000013050000}"/>
    <cellStyle name="Accent1 2 2 2" xfId="308" xr:uid="{00000000-0005-0000-0000-000014050000}"/>
    <cellStyle name="Accent1 2 2 2 2" xfId="4596" xr:uid="{00000000-0005-0000-0000-000015050000}"/>
    <cellStyle name="Accent1 2 2 3" xfId="4597" xr:uid="{00000000-0005-0000-0000-000016050000}"/>
    <cellStyle name="Accent1 2 2_Bonds" xfId="4598" xr:uid="{00000000-0005-0000-0000-000017050000}"/>
    <cellStyle name="Accent1 2 3" xfId="309" xr:uid="{00000000-0005-0000-0000-000018050000}"/>
    <cellStyle name="Accent1 2 3 2" xfId="4599" xr:uid="{00000000-0005-0000-0000-000019050000}"/>
    <cellStyle name="Accent1 2 3 3" xfId="4600" xr:uid="{00000000-0005-0000-0000-00001A050000}"/>
    <cellStyle name="Accent1 2 4" xfId="310" xr:uid="{00000000-0005-0000-0000-00001B050000}"/>
    <cellStyle name="Accent1 2 5" xfId="311" xr:uid="{00000000-0005-0000-0000-00001C050000}"/>
    <cellStyle name="Accent1 2 5 2" xfId="4601" xr:uid="{00000000-0005-0000-0000-00001D050000}"/>
    <cellStyle name="Accent1 2 6" xfId="312" xr:uid="{00000000-0005-0000-0000-00001E050000}"/>
    <cellStyle name="Accent1 2 6 2" xfId="4602" xr:uid="{00000000-0005-0000-0000-00001F050000}"/>
    <cellStyle name="Accent1 2 7" xfId="11572" xr:uid="{BD11AD8C-5A03-4790-85D2-CF5A3000107C}"/>
    <cellStyle name="Accent1 2 8" xfId="11483" xr:uid="{6ACDA607-858F-4370-A1FB-1B4B0C5CA0F2}"/>
    <cellStyle name="Accent1 3" xfId="313" xr:uid="{00000000-0005-0000-0000-000020050000}"/>
    <cellStyle name="Accent1 3 2" xfId="314" xr:uid="{00000000-0005-0000-0000-000021050000}"/>
    <cellStyle name="Accent1 3 2 2" xfId="4603" xr:uid="{00000000-0005-0000-0000-000022050000}"/>
    <cellStyle name="Accent1 3 3" xfId="11573" xr:uid="{F91280FD-20D8-4EF1-BADE-DFA5EF11DCAB}"/>
    <cellStyle name="Accent1 3 4" xfId="11482" xr:uid="{D8AC20B6-BC58-4576-8110-EAAA281DCA27}"/>
    <cellStyle name="Accent1 3_TSL SAP BA Amt Journal Aug 10" xfId="4604" xr:uid="{00000000-0005-0000-0000-000023050000}"/>
    <cellStyle name="Accent1 4" xfId="4605" xr:uid="{00000000-0005-0000-0000-000024050000}"/>
    <cellStyle name="Accent1 4 2" xfId="4606" xr:uid="{00000000-0005-0000-0000-000025050000}"/>
    <cellStyle name="Accent1 4 3" xfId="4607" xr:uid="{00000000-0005-0000-0000-000026050000}"/>
    <cellStyle name="Accent1 4_TSL SAP BA Amt Journal Aug 10" xfId="4608" xr:uid="{00000000-0005-0000-0000-000027050000}"/>
    <cellStyle name="Accent1 5" xfId="4609" xr:uid="{00000000-0005-0000-0000-000028050000}"/>
    <cellStyle name="Accent1 6" xfId="4610" xr:uid="{00000000-0005-0000-0000-000029050000}"/>
    <cellStyle name="Accent1 7" xfId="4611" xr:uid="{00000000-0005-0000-0000-00002A050000}"/>
    <cellStyle name="Accent1 8" xfId="4612" xr:uid="{00000000-0005-0000-0000-00002B050000}"/>
    <cellStyle name="Accent1 9" xfId="4613" xr:uid="{00000000-0005-0000-0000-00002C050000}"/>
    <cellStyle name="Accent2" xfId="11377" builtinId="33" customBuiltin="1"/>
    <cellStyle name="Accent2 2" xfId="315" xr:uid="{00000000-0005-0000-0000-00002E050000}"/>
    <cellStyle name="Accent2 2 2" xfId="316" xr:uid="{00000000-0005-0000-0000-00002F050000}"/>
    <cellStyle name="Accent2 2 2 2" xfId="317" xr:uid="{00000000-0005-0000-0000-000030050000}"/>
    <cellStyle name="Accent2 2 2 2 2" xfId="4614" xr:uid="{00000000-0005-0000-0000-000031050000}"/>
    <cellStyle name="Accent2 2 2 3" xfId="4615" xr:uid="{00000000-0005-0000-0000-000032050000}"/>
    <cellStyle name="Accent2 2 3" xfId="318" xr:uid="{00000000-0005-0000-0000-000033050000}"/>
    <cellStyle name="Accent2 2 3 2" xfId="4616" xr:uid="{00000000-0005-0000-0000-000034050000}"/>
    <cellStyle name="Accent2 2 3 3" xfId="4617" xr:uid="{00000000-0005-0000-0000-000035050000}"/>
    <cellStyle name="Accent2 2 4" xfId="319" xr:uid="{00000000-0005-0000-0000-000036050000}"/>
    <cellStyle name="Accent2 2 5" xfId="320" xr:uid="{00000000-0005-0000-0000-000037050000}"/>
    <cellStyle name="Accent2 2 5 2" xfId="4618" xr:uid="{00000000-0005-0000-0000-000038050000}"/>
    <cellStyle name="Accent2 2 6" xfId="321" xr:uid="{00000000-0005-0000-0000-000039050000}"/>
    <cellStyle name="Accent2 2 6 2" xfId="4619" xr:uid="{00000000-0005-0000-0000-00003A050000}"/>
    <cellStyle name="Accent2 2 7" xfId="11574" xr:uid="{973903A8-0D1F-4EBF-A648-CD24A673DCA0}"/>
    <cellStyle name="Accent2 2 8" xfId="11484" xr:uid="{F5AF0ED7-15AF-4FF0-A518-6D2515E60B25}"/>
    <cellStyle name="Accent2 3" xfId="322" xr:uid="{00000000-0005-0000-0000-00003B050000}"/>
    <cellStyle name="Accent2 3 2" xfId="323" xr:uid="{00000000-0005-0000-0000-00003C050000}"/>
    <cellStyle name="Accent2 3 2 2" xfId="4620" xr:uid="{00000000-0005-0000-0000-00003D050000}"/>
    <cellStyle name="Accent2 3 3" xfId="11575" xr:uid="{D60F555D-047E-44CB-86AA-62BE9E0B14E8}"/>
    <cellStyle name="Accent2 4" xfId="4621" xr:uid="{00000000-0005-0000-0000-00003E050000}"/>
    <cellStyle name="Accent2 4 2" xfId="4622" xr:uid="{00000000-0005-0000-0000-00003F050000}"/>
    <cellStyle name="Accent2 4 3" xfId="4623" xr:uid="{00000000-0005-0000-0000-000040050000}"/>
    <cellStyle name="Accent2 5" xfId="4624" xr:uid="{00000000-0005-0000-0000-000041050000}"/>
    <cellStyle name="Accent2 6" xfId="4625" xr:uid="{00000000-0005-0000-0000-000042050000}"/>
    <cellStyle name="Accent2 7" xfId="4626" xr:uid="{00000000-0005-0000-0000-000043050000}"/>
    <cellStyle name="Accent2 8" xfId="4627" xr:uid="{00000000-0005-0000-0000-000044050000}"/>
    <cellStyle name="Accent3" xfId="11380" builtinId="37" customBuiltin="1"/>
    <cellStyle name="Accent3 2" xfId="324" xr:uid="{00000000-0005-0000-0000-000046050000}"/>
    <cellStyle name="Accent3 2 2" xfId="325" xr:uid="{00000000-0005-0000-0000-000047050000}"/>
    <cellStyle name="Accent3 2 2 2" xfId="326" xr:uid="{00000000-0005-0000-0000-000048050000}"/>
    <cellStyle name="Accent3 2 2 2 2" xfId="4628" xr:uid="{00000000-0005-0000-0000-000049050000}"/>
    <cellStyle name="Accent3 2 2 3" xfId="4629" xr:uid="{00000000-0005-0000-0000-00004A050000}"/>
    <cellStyle name="Accent3 2 3" xfId="327" xr:uid="{00000000-0005-0000-0000-00004B050000}"/>
    <cellStyle name="Accent3 2 3 2" xfId="4630" xr:uid="{00000000-0005-0000-0000-00004C050000}"/>
    <cellStyle name="Accent3 2 3 3" xfId="4631" xr:uid="{00000000-0005-0000-0000-00004D050000}"/>
    <cellStyle name="Accent3 2 4" xfId="328" xr:uid="{00000000-0005-0000-0000-00004E050000}"/>
    <cellStyle name="Accent3 2 5" xfId="329" xr:uid="{00000000-0005-0000-0000-00004F050000}"/>
    <cellStyle name="Accent3 2 5 2" xfId="4632" xr:uid="{00000000-0005-0000-0000-000050050000}"/>
    <cellStyle name="Accent3 2 6" xfId="330" xr:uid="{00000000-0005-0000-0000-000051050000}"/>
    <cellStyle name="Accent3 2 6 2" xfId="4633" xr:uid="{00000000-0005-0000-0000-000052050000}"/>
    <cellStyle name="Accent3 2 7" xfId="11576" xr:uid="{12451C6F-C606-4933-BF86-74AC18124591}"/>
    <cellStyle name="Accent3 2 8" xfId="11485" xr:uid="{4A616FB8-AA35-4BA7-829C-2704DC79F33D}"/>
    <cellStyle name="Accent3 3" xfId="331" xr:uid="{00000000-0005-0000-0000-000053050000}"/>
    <cellStyle name="Accent3 3 2" xfId="332" xr:uid="{00000000-0005-0000-0000-000054050000}"/>
    <cellStyle name="Accent3 3 2 2" xfId="4634" xr:uid="{00000000-0005-0000-0000-000055050000}"/>
    <cellStyle name="Accent3 3 3" xfId="11577" xr:uid="{A2D8C438-524A-4032-98A1-9CECB2E1AA8A}"/>
    <cellStyle name="Accent3 4" xfId="4635" xr:uid="{00000000-0005-0000-0000-000056050000}"/>
    <cellStyle name="Accent3 4 2" xfId="4636" xr:uid="{00000000-0005-0000-0000-000057050000}"/>
    <cellStyle name="Accent3 4 3" xfId="4637" xr:uid="{00000000-0005-0000-0000-000058050000}"/>
    <cellStyle name="Accent3 5" xfId="4638" xr:uid="{00000000-0005-0000-0000-000059050000}"/>
    <cellStyle name="Accent3 6" xfId="4639" xr:uid="{00000000-0005-0000-0000-00005A050000}"/>
    <cellStyle name="Accent3 7" xfId="4640" xr:uid="{00000000-0005-0000-0000-00005B050000}"/>
    <cellStyle name="Accent3 8" xfId="4641" xr:uid="{00000000-0005-0000-0000-00005C050000}"/>
    <cellStyle name="Accent4" xfId="11383" builtinId="41" customBuiltin="1"/>
    <cellStyle name="Accent4 10" xfId="4642" xr:uid="{00000000-0005-0000-0000-00005E050000}"/>
    <cellStyle name="Accent4 11" xfId="4643" xr:uid="{00000000-0005-0000-0000-00005F050000}"/>
    <cellStyle name="Accent4 12" xfId="4644" xr:uid="{00000000-0005-0000-0000-000060050000}"/>
    <cellStyle name="Accent4 2" xfId="333" xr:uid="{00000000-0005-0000-0000-000061050000}"/>
    <cellStyle name="Accent4 2 2" xfId="334" xr:uid="{00000000-0005-0000-0000-000062050000}"/>
    <cellStyle name="Accent4 2 2 2" xfId="335" xr:uid="{00000000-0005-0000-0000-000063050000}"/>
    <cellStyle name="Accent4 2 2 2 2" xfId="4645" xr:uid="{00000000-0005-0000-0000-000064050000}"/>
    <cellStyle name="Accent4 2 2 3" xfId="4646" xr:uid="{00000000-0005-0000-0000-000065050000}"/>
    <cellStyle name="Accent4 2 2_Bonds" xfId="4647" xr:uid="{00000000-0005-0000-0000-000066050000}"/>
    <cellStyle name="Accent4 2 3" xfId="336" xr:uid="{00000000-0005-0000-0000-000067050000}"/>
    <cellStyle name="Accent4 2 3 2" xfId="4648" xr:uid="{00000000-0005-0000-0000-000068050000}"/>
    <cellStyle name="Accent4 2 3 3" xfId="4649" xr:uid="{00000000-0005-0000-0000-000069050000}"/>
    <cellStyle name="Accent4 2 4" xfId="337" xr:uid="{00000000-0005-0000-0000-00006A050000}"/>
    <cellStyle name="Accent4 2 5" xfId="338" xr:uid="{00000000-0005-0000-0000-00006B050000}"/>
    <cellStyle name="Accent4 2 5 2" xfId="4650" xr:uid="{00000000-0005-0000-0000-00006C050000}"/>
    <cellStyle name="Accent4 2 6" xfId="4651" xr:uid="{00000000-0005-0000-0000-00006D050000}"/>
    <cellStyle name="Accent4 2 7" xfId="11578" xr:uid="{D5F86D4E-CDE8-46A9-A782-57902819DB0C}"/>
    <cellStyle name="Accent4 2 8" xfId="11486" xr:uid="{E36ADD0E-98AA-401E-85C4-E4018FE1577E}"/>
    <cellStyle name="Accent4 3" xfId="339" xr:uid="{00000000-0005-0000-0000-00006E050000}"/>
    <cellStyle name="Accent4 3 2" xfId="340" xr:uid="{00000000-0005-0000-0000-00006F050000}"/>
    <cellStyle name="Accent4 3 2 2" xfId="4652" xr:uid="{00000000-0005-0000-0000-000070050000}"/>
    <cellStyle name="Accent4 3_TSL SAP BA Amt Journal Aug 10" xfId="4653" xr:uid="{00000000-0005-0000-0000-000071050000}"/>
    <cellStyle name="Accent4 4" xfId="4654" xr:uid="{00000000-0005-0000-0000-000072050000}"/>
    <cellStyle name="Accent4 4 2" xfId="4655" xr:uid="{00000000-0005-0000-0000-000073050000}"/>
    <cellStyle name="Accent4 4 3" xfId="4656" xr:uid="{00000000-0005-0000-0000-000074050000}"/>
    <cellStyle name="Accent4 4_TSL SAP BA Amt Journal Aug 10" xfId="4657" xr:uid="{00000000-0005-0000-0000-000075050000}"/>
    <cellStyle name="Accent4 5" xfId="4658" xr:uid="{00000000-0005-0000-0000-000076050000}"/>
    <cellStyle name="Accent4 6" xfId="4659" xr:uid="{00000000-0005-0000-0000-000077050000}"/>
    <cellStyle name="Accent4 7" xfId="4660" xr:uid="{00000000-0005-0000-0000-000078050000}"/>
    <cellStyle name="Accent4 8" xfId="4661" xr:uid="{00000000-0005-0000-0000-000079050000}"/>
    <cellStyle name="Accent4 9" xfId="4662" xr:uid="{00000000-0005-0000-0000-00007A050000}"/>
    <cellStyle name="Accent5" xfId="11386" builtinId="45" customBuiltin="1"/>
    <cellStyle name="Accent5 2" xfId="341" xr:uid="{00000000-0005-0000-0000-00007C050000}"/>
    <cellStyle name="Accent5 2 2" xfId="342" xr:uid="{00000000-0005-0000-0000-00007D050000}"/>
    <cellStyle name="Accent5 2 2 2" xfId="343" xr:uid="{00000000-0005-0000-0000-00007E050000}"/>
    <cellStyle name="Accent5 2 3" xfId="344" xr:uid="{00000000-0005-0000-0000-00007F050000}"/>
    <cellStyle name="Accent5 2 3 2" xfId="4663" xr:uid="{00000000-0005-0000-0000-000080050000}"/>
    <cellStyle name="Accent5 2 3 3" xfId="4664" xr:uid="{00000000-0005-0000-0000-000081050000}"/>
    <cellStyle name="Accent5 2 4" xfId="345" xr:uid="{00000000-0005-0000-0000-000082050000}"/>
    <cellStyle name="Accent5 2 5" xfId="346" xr:uid="{00000000-0005-0000-0000-000083050000}"/>
    <cellStyle name="Accent5 2 5 2" xfId="4665" xr:uid="{00000000-0005-0000-0000-000084050000}"/>
    <cellStyle name="Accent5 2 6" xfId="4666" xr:uid="{00000000-0005-0000-0000-000085050000}"/>
    <cellStyle name="Accent5 2 7" xfId="11579" xr:uid="{50B33B00-280D-444F-B3D8-90E16114F389}"/>
    <cellStyle name="Accent5 3" xfId="347" xr:uid="{00000000-0005-0000-0000-000086050000}"/>
    <cellStyle name="Accent5 3 2" xfId="348" xr:uid="{00000000-0005-0000-0000-000087050000}"/>
    <cellStyle name="Accent5 3 2 2" xfId="4667" xr:uid="{00000000-0005-0000-0000-000088050000}"/>
    <cellStyle name="Accent5 4" xfId="4668" xr:uid="{00000000-0005-0000-0000-000089050000}"/>
    <cellStyle name="Accent5 4 2" xfId="4669" xr:uid="{00000000-0005-0000-0000-00008A050000}"/>
    <cellStyle name="Accent5 4 3" xfId="4670" xr:uid="{00000000-0005-0000-0000-00008B050000}"/>
    <cellStyle name="Accent5 5" xfId="4671" xr:uid="{00000000-0005-0000-0000-00008C050000}"/>
    <cellStyle name="Accent5 6" xfId="4672" xr:uid="{00000000-0005-0000-0000-00008D050000}"/>
    <cellStyle name="Accent5 7" xfId="4673" xr:uid="{00000000-0005-0000-0000-00008E050000}"/>
    <cellStyle name="Accent5 8" xfId="4674" xr:uid="{00000000-0005-0000-0000-00008F050000}"/>
    <cellStyle name="Accent6" xfId="11389" builtinId="49" customBuiltin="1"/>
    <cellStyle name="Accent6 2" xfId="349" xr:uid="{00000000-0005-0000-0000-000091050000}"/>
    <cellStyle name="Accent6 2 2" xfId="350" xr:uid="{00000000-0005-0000-0000-000092050000}"/>
    <cellStyle name="Accent6 2 2 2" xfId="351" xr:uid="{00000000-0005-0000-0000-000093050000}"/>
    <cellStyle name="Accent6 2 3" xfId="352" xr:uid="{00000000-0005-0000-0000-000094050000}"/>
    <cellStyle name="Accent6 2 4" xfId="353" xr:uid="{00000000-0005-0000-0000-000095050000}"/>
    <cellStyle name="Accent6 2 5" xfId="354" xr:uid="{00000000-0005-0000-0000-000096050000}"/>
    <cellStyle name="Accent6 2 5 2" xfId="4675" xr:uid="{00000000-0005-0000-0000-000097050000}"/>
    <cellStyle name="Accent6 2 6" xfId="355" xr:uid="{00000000-0005-0000-0000-000098050000}"/>
    <cellStyle name="Accent6 2 6 2" xfId="4676" xr:uid="{00000000-0005-0000-0000-000099050000}"/>
    <cellStyle name="Accent6 2 7" xfId="11580" xr:uid="{89C48B1E-52D3-4776-8FAB-09E614F90EFF}"/>
    <cellStyle name="Accent6 2 8" xfId="11487" xr:uid="{F7845774-9C6B-49B8-AC20-143E03EDDB95}"/>
    <cellStyle name="Accent6 3" xfId="356" xr:uid="{00000000-0005-0000-0000-00009A050000}"/>
    <cellStyle name="Accent6 3 2" xfId="357" xr:uid="{00000000-0005-0000-0000-00009B050000}"/>
    <cellStyle name="Accent6 3 2 2" xfId="4677" xr:uid="{00000000-0005-0000-0000-00009C050000}"/>
    <cellStyle name="Accent6 3 3" xfId="11581" xr:uid="{A3AF0B16-DEEF-4B7C-AA1F-4974839F2870}"/>
    <cellStyle name="Accent6 4" xfId="4678" xr:uid="{00000000-0005-0000-0000-00009D050000}"/>
    <cellStyle name="Accent6 4 2" xfId="4679" xr:uid="{00000000-0005-0000-0000-00009E050000}"/>
    <cellStyle name="Accent6 4 3" xfId="4680" xr:uid="{00000000-0005-0000-0000-00009F050000}"/>
    <cellStyle name="Accent6 5" xfId="4681" xr:uid="{00000000-0005-0000-0000-0000A0050000}"/>
    <cellStyle name="Accent6 6" xfId="4682" xr:uid="{00000000-0005-0000-0000-0000A1050000}"/>
    <cellStyle name="Accent6 7" xfId="4683" xr:uid="{00000000-0005-0000-0000-0000A2050000}"/>
    <cellStyle name="Accent6 8" xfId="4684" xr:uid="{00000000-0005-0000-0000-0000A3050000}"/>
    <cellStyle name="Account title" xfId="358" xr:uid="{00000000-0005-0000-0000-0000A4050000}"/>
    <cellStyle name="ADCE Model" xfId="359" xr:uid="{00000000-0005-0000-0000-0000A5050000}"/>
    <cellStyle name="ÅëÈ­ [0]_´ë¿ìÃâÇÏ¿äÃ» " xfId="4685" xr:uid="{00000000-0005-0000-0000-0000A6050000}"/>
    <cellStyle name="ÅëÈ­_´ë¿ìÃâÇÏ¿äÃ» " xfId="4686" xr:uid="{00000000-0005-0000-0000-0000A7050000}"/>
    <cellStyle name="APS330_Checksum" xfId="4687" xr:uid="{00000000-0005-0000-0000-0000A8050000}"/>
    <cellStyle name="AS Input Middle Currency" xfId="360" xr:uid="{00000000-0005-0000-0000-0000A9050000}"/>
    <cellStyle name="AS Input Middle Currency 2" xfId="4688" xr:uid="{00000000-0005-0000-0000-0000AA050000}"/>
    <cellStyle name="AS Input Middle Currency 2 2" xfId="4689" xr:uid="{00000000-0005-0000-0000-0000AB050000}"/>
    <cellStyle name="AS Input Middle Currency 2 2 2" xfId="12132" xr:uid="{8FC55C93-8D9C-45F3-9BF1-378FE6CD4C1C}"/>
    <cellStyle name="AS Input Middle Currency 2 3" xfId="12131" xr:uid="{A85A1497-9B74-455F-93E8-62085253BD66}"/>
    <cellStyle name="AS Input Middle Currency 3" xfId="4690" xr:uid="{00000000-0005-0000-0000-0000AC050000}"/>
    <cellStyle name="AS Input Middle Currency 3 2" xfId="12133" xr:uid="{4E73676E-D45A-4E9A-90D0-AC559B587969}"/>
    <cellStyle name="AS Input Middle Currency 4" xfId="4691" xr:uid="{00000000-0005-0000-0000-0000AD050000}"/>
    <cellStyle name="AS Input Middle Currency 4 2" xfId="12134" xr:uid="{71C8BFA4-14C5-4D91-82FD-D65D150693B8}"/>
    <cellStyle name="AS Input Middle Currency 5" xfId="11582" xr:uid="{EB7F8244-73B9-42F9-BC67-2BCBE9D197FB}"/>
    <cellStyle name="AS Input Middle Currency_Check Totals" xfId="4692" xr:uid="{00000000-0005-0000-0000-0000AE050000}"/>
    <cellStyle name="AS Input Middle Date" xfId="361" xr:uid="{00000000-0005-0000-0000-0000AF050000}"/>
    <cellStyle name="AS Input Middle Date 2" xfId="4693" xr:uid="{00000000-0005-0000-0000-0000B0050000}"/>
    <cellStyle name="AS Input Middle Date 2 2" xfId="4694" xr:uid="{00000000-0005-0000-0000-0000B1050000}"/>
    <cellStyle name="AS Input Middle Date 3" xfId="4695" xr:uid="{00000000-0005-0000-0000-0000B2050000}"/>
    <cellStyle name="AS Input Middle Date 4" xfId="4696" xr:uid="{00000000-0005-0000-0000-0000B3050000}"/>
    <cellStyle name="AS Input Middle Date_Check Totals" xfId="4697" xr:uid="{00000000-0005-0000-0000-0000B4050000}"/>
    <cellStyle name="AS Input Middle Multiple" xfId="362" xr:uid="{00000000-0005-0000-0000-0000B5050000}"/>
    <cellStyle name="AS Input Middle Multiple 2" xfId="4698" xr:uid="{00000000-0005-0000-0000-0000B6050000}"/>
    <cellStyle name="AS Input Middle Multiple 2 2" xfId="4699" xr:uid="{00000000-0005-0000-0000-0000B7050000}"/>
    <cellStyle name="AS Input Middle Multiple 3" xfId="4700" xr:uid="{00000000-0005-0000-0000-0000B8050000}"/>
    <cellStyle name="AS Input Middle Multiple 4" xfId="4701" xr:uid="{00000000-0005-0000-0000-0000B9050000}"/>
    <cellStyle name="AS Input Middle Multiple_Check Totals" xfId="4702" xr:uid="{00000000-0005-0000-0000-0000BA050000}"/>
    <cellStyle name="AS Input Middle Number" xfId="363" xr:uid="{00000000-0005-0000-0000-0000BB050000}"/>
    <cellStyle name="AS Input Middle Number 2" xfId="4703" xr:uid="{00000000-0005-0000-0000-0000BC050000}"/>
    <cellStyle name="AS Input Middle Number 2 2" xfId="4704" xr:uid="{00000000-0005-0000-0000-0000BD050000}"/>
    <cellStyle name="AS Input Middle Number 2 2 2" xfId="12136" xr:uid="{CED9DF61-03D4-4136-A10A-8F25899B1787}"/>
    <cellStyle name="AS Input Middle Number 2 3" xfId="12135" xr:uid="{988C50C7-B99E-4889-87EE-06A40F9BED4F}"/>
    <cellStyle name="AS Input Middle Number 3" xfId="4705" xr:uid="{00000000-0005-0000-0000-0000BE050000}"/>
    <cellStyle name="AS Input Middle Number 3 2" xfId="12137" xr:uid="{B32D3133-9686-4D50-863D-5E5729B3C82A}"/>
    <cellStyle name="AS Input Middle Number 4" xfId="4706" xr:uid="{00000000-0005-0000-0000-0000BF050000}"/>
    <cellStyle name="AS Input Middle Number 4 2" xfId="12138" xr:uid="{7316AAA3-F618-4624-BC29-EC9BF8A7543D}"/>
    <cellStyle name="AS Input Middle Number 5" xfId="11583" xr:uid="{1934FDD4-0890-44B4-A310-D66F9BF1A68D}"/>
    <cellStyle name="AS Input Middle Number_Check Totals" xfId="4707" xr:uid="{00000000-0005-0000-0000-0000C0050000}"/>
    <cellStyle name="AS Input Middle Percentage" xfId="364" xr:uid="{00000000-0005-0000-0000-0000C1050000}"/>
    <cellStyle name="AS Input Middle Percentage 2" xfId="4708" xr:uid="{00000000-0005-0000-0000-0000C2050000}"/>
    <cellStyle name="AS Input Middle Percentage 2 2" xfId="4709" xr:uid="{00000000-0005-0000-0000-0000C3050000}"/>
    <cellStyle name="AS Input Middle Percentage 3" xfId="4710" xr:uid="{00000000-0005-0000-0000-0000C4050000}"/>
    <cellStyle name="AS Input Middle Percentage 4" xfId="4711" xr:uid="{00000000-0005-0000-0000-0000C5050000}"/>
    <cellStyle name="AS Input Middle Percentage_Check Totals" xfId="4712" xr:uid="{00000000-0005-0000-0000-0000C6050000}"/>
    <cellStyle name="AS Input Middle Title / Name" xfId="365" xr:uid="{00000000-0005-0000-0000-0000C7050000}"/>
    <cellStyle name="AS Input Middle Title / Name 2" xfId="4713" xr:uid="{00000000-0005-0000-0000-0000C8050000}"/>
    <cellStyle name="AS Input Middle Title / Name 2 2" xfId="4714" xr:uid="{00000000-0005-0000-0000-0000C9050000}"/>
    <cellStyle name="AS Input Middle Title / Name 3" xfId="4715" xr:uid="{00000000-0005-0000-0000-0000CA050000}"/>
    <cellStyle name="AS Input Middle Title / Name 4" xfId="4716" xr:uid="{00000000-0005-0000-0000-0000CB050000}"/>
    <cellStyle name="AS Input Middle Title / Name_Check Totals" xfId="4717" xr:uid="{00000000-0005-0000-0000-0000CC050000}"/>
    <cellStyle name="AS Input Middle Year" xfId="366" xr:uid="{00000000-0005-0000-0000-0000CD050000}"/>
    <cellStyle name="AS Input Middle Year 2" xfId="4718" xr:uid="{00000000-0005-0000-0000-0000CE050000}"/>
    <cellStyle name="AS Input Middle Year 2 2" xfId="4719" xr:uid="{00000000-0005-0000-0000-0000CF050000}"/>
    <cellStyle name="AS Input Middle Year 3" xfId="4720" xr:uid="{00000000-0005-0000-0000-0000D0050000}"/>
    <cellStyle name="AS Input Middle Year 4" xfId="4721" xr:uid="{00000000-0005-0000-0000-0000D1050000}"/>
    <cellStyle name="AS Input Middle Year_Check Totals" xfId="4722" xr:uid="{00000000-0005-0000-0000-0000D2050000}"/>
    <cellStyle name="ASI Currency" xfId="367" xr:uid="{00000000-0005-0000-0000-0000D3050000}"/>
    <cellStyle name="ASI Currency 2" xfId="11584" xr:uid="{49964436-C42D-49C6-964E-B9855619FE69}"/>
    <cellStyle name="ASI Date" xfId="368" xr:uid="{00000000-0005-0000-0000-0000D4050000}"/>
    <cellStyle name="ASI Heading 1" xfId="369" xr:uid="{00000000-0005-0000-0000-0000D5050000}"/>
    <cellStyle name="ASI Heading 2" xfId="370" xr:uid="{00000000-0005-0000-0000-0000D6050000}"/>
    <cellStyle name="ASI Heading 3" xfId="371" xr:uid="{00000000-0005-0000-0000-0000D7050000}"/>
    <cellStyle name="ASI Heading 4" xfId="372" xr:uid="{00000000-0005-0000-0000-0000D8050000}"/>
    <cellStyle name="ASI Multiple" xfId="373" xr:uid="{00000000-0005-0000-0000-0000D9050000}"/>
    <cellStyle name="ASI Number" xfId="374" xr:uid="{00000000-0005-0000-0000-0000DA050000}"/>
    <cellStyle name="ASI Number 2" xfId="11585" xr:uid="{6E094AAC-32CF-4E14-BC10-B8A58F7F72D3}"/>
    <cellStyle name="ASI Percentage" xfId="375" xr:uid="{00000000-0005-0000-0000-0000DB050000}"/>
    <cellStyle name="ASI Sheet Title" xfId="376" xr:uid="{00000000-0005-0000-0000-0000DC050000}"/>
    <cellStyle name="ASI Title / Name" xfId="377" xr:uid="{00000000-0005-0000-0000-0000DD050000}"/>
    <cellStyle name="ASI Year" xfId="378" xr:uid="{00000000-0005-0000-0000-0000DE050000}"/>
    <cellStyle name="ASI Year 2" xfId="11586" xr:uid="{59110730-FB26-4E9E-9870-170D7920F578}"/>
    <cellStyle name="ASO Company Name" xfId="379" xr:uid="{00000000-0005-0000-0000-0000DF050000}"/>
    <cellStyle name="ASO Currency" xfId="380" xr:uid="{00000000-0005-0000-0000-0000E0050000}"/>
    <cellStyle name="ASO Currency 2" xfId="11587" xr:uid="{948E5749-E684-4D0F-8546-26FAA64BEF3C}"/>
    <cellStyle name="ASO Date" xfId="381" xr:uid="{00000000-0005-0000-0000-0000E1050000}"/>
    <cellStyle name="ASO Heading 1" xfId="382" xr:uid="{00000000-0005-0000-0000-0000E2050000}"/>
    <cellStyle name="ASO Heading 2" xfId="383" xr:uid="{00000000-0005-0000-0000-0000E3050000}"/>
    <cellStyle name="ASO Heading 3" xfId="384" xr:uid="{00000000-0005-0000-0000-0000E4050000}"/>
    <cellStyle name="ASO Heading 4" xfId="385" xr:uid="{00000000-0005-0000-0000-0000E5050000}"/>
    <cellStyle name="ASO Link Cell" xfId="386" xr:uid="{00000000-0005-0000-0000-0000E6050000}"/>
    <cellStyle name="ASO Multiple" xfId="387" xr:uid="{00000000-0005-0000-0000-0000E7050000}"/>
    <cellStyle name="ASO Number" xfId="388" xr:uid="{00000000-0005-0000-0000-0000E8050000}"/>
    <cellStyle name="ASO Number 2" xfId="11588" xr:uid="{5710FE24-B2C5-48FE-82E6-571B20CFB6B8}"/>
    <cellStyle name="ASO Percentage" xfId="389" xr:uid="{00000000-0005-0000-0000-0000E9050000}"/>
    <cellStyle name="ASO Title / Name" xfId="390" xr:uid="{00000000-0005-0000-0000-0000EA050000}"/>
    <cellStyle name="ASO Year" xfId="391" xr:uid="{00000000-0005-0000-0000-0000EB050000}"/>
    <cellStyle name="Assumptions Center Currency" xfId="392" xr:uid="{00000000-0005-0000-0000-0000EC050000}"/>
    <cellStyle name="Assumptions Center Currency 2" xfId="393" xr:uid="{00000000-0005-0000-0000-0000ED050000}"/>
    <cellStyle name="Assumptions Center Currency 2 2" xfId="394" xr:uid="{00000000-0005-0000-0000-0000EE050000}"/>
    <cellStyle name="Assumptions Center Currency 2 3" xfId="395" xr:uid="{00000000-0005-0000-0000-0000EF050000}"/>
    <cellStyle name="Assumptions Center Currency 3" xfId="396" xr:uid="{00000000-0005-0000-0000-0000F0050000}"/>
    <cellStyle name="Assumptions Center Currency 3 2" xfId="397" xr:uid="{00000000-0005-0000-0000-0000F1050000}"/>
    <cellStyle name="Assumptions Center Currency 4" xfId="398" xr:uid="{00000000-0005-0000-0000-0000F2050000}"/>
    <cellStyle name="Assumptions Center Currency 4 2" xfId="4723" xr:uid="{00000000-0005-0000-0000-0000F3050000}"/>
    <cellStyle name="Assumptions Center Currency_~2153298" xfId="4724" xr:uid="{00000000-0005-0000-0000-0000F4050000}"/>
    <cellStyle name="Assumptions Center Date" xfId="399" xr:uid="{00000000-0005-0000-0000-0000F5050000}"/>
    <cellStyle name="Assumptions Center Date 2" xfId="400" xr:uid="{00000000-0005-0000-0000-0000F6050000}"/>
    <cellStyle name="Assumptions Center Date 2 2" xfId="401" xr:uid="{00000000-0005-0000-0000-0000F7050000}"/>
    <cellStyle name="Assumptions Center Date 2 2 2" xfId="402" xr:uid="{00000000-0005-0000-0000-0000F8050000}"/>
    <cellStyle name="Assumptions Center Date 2 3" xfId="403" xr:uid="{00000000-0005-0000-0000-0000F9050000}"/>
    <cellStyle name="Assumptions Center Date 3" xfId="404" xr:uid="{00000000-0005-0000-0000-0000FA050000}"/>
    <cellStyle name="Assumptions Center Date 3 2" xfId="405" xr:uid="{00000000-0005-0000-0000-0000FB050000}"/>
    <cellStyle name="Assumptions Center Date 4" xfId="4725" xr:uid="{00000000-0005-0000-0000-0000FC050000}"/>
    <cellStyle name="Assumptions Center Date_~2153298" xfId="4726" xr:uid="{00000000-0005-0000-0000-0000FD050000}"/>
    <cellStyle name="Assumptions Center Multiple" xfId="406" xr:uid="{00000000-0005-0000-0000-0000FE050000}"/>
    <cellStyle name="Assumptions Center Multiple 2" xfId="407" xr:uid="{00000000-0005-0000-0000-0000FF050000}"/>
    <cellStyle name="Assumptions Center Multiple 2 2" xfId="408" xr:uid="{00000000-0005-0000-0000-000000060000}"/>
    <cellStyle name="Assumptions Center Multiple 2 2 2" xfId="409" xr:uid="{00000000-0005-0000-0000-000001060000}"/>
    <cellStyle name="Assumptions Center Multiple 2 3" xfId="410" xr:uid="{00000000-0005-0000-0000-000002060000}"/>
    <cellStyle name="Assumptions Center Multiple 3" xfId="411" xr:uid="{00000000-0005-0000-0000-000003060000}"/>
    <cellStyle name="Assumptions Center Multiple 3 2" xfId="412" xr:uid="{00000000-0005-0000-0000-000004060000}"/>
    <cellStyle name="Assumptions Center Multiple 4" xfId="4727" xr:uid="{00000000-0005-0000-0000-000005060000}"/>
    <cellStyle name="Assumptions Center Multiple_~2153298" xfId="4728" xr:uid="{00000000-0005-0000-0000-000006060000}"/>
    <cellStyle name="Assumptions Center Number" xfId="413" xr:uid="{00000000-0005-0000-0000-000007060000}"/>
    <cellStyle name="Assumptions Center Number 2" xfId="414" xr:uid="{00000000-0005-0000-0000-000008060000}"/>
    <cellStyle name="Assumptions Center Number 2 2" xfId="415" xr:uid="{00000000-0005-0000-0000-000009060000}"/>
    <cellStyle name="Assumptions Center Number 2 2 2" xfId="416" xr:uid="{00000000-0005-0000-0000-00000A060000}"/>
    <cellStyle name="Assumptions Center Number 2 3" xfId="417" xr:uid="{00000000-0005-0000-0000-00000B060000}"/>
    <cellStyle name="Assumptions Center Number 3" xfId="418" xr:uid="{00000000-0005-0000-0000-00000C060000}"/>
    <cellStyle name="Assumptions Center Number 3 2" xfId="419" xr:uid="{00000000-0005-0000-0000-00000D060000}"/>
    <cellStyle name="Assumptions Center Number 4" xfId="4729" xr:uid="{00000000-0005-0000-0000-00000E060000}"/>
    <cellStyle name="Assumptions Center Number_~2153298" xfId="4730" xr:uid="{00000000-0005-0000-0000-00000F060000}"/>
    <cellStyle name="Assumptions Center Percentage" xfId="420" xr:uid="{00000000-0005-0000-0000-000010060000}"/>
    <cellStyle name="Assumptions Center Percentage 2" xfId="421" xr:uid="{00000000-0005-0000-0000-000011060000}"/>
    <cellStyle name="Assumptions Center Percentage 2 2" xfId="422" xr:uid="{00000000-0005-0000-0000-000012060000}"/>
    <cellStyle name="Assumptions Center Percentage 2 2 2" xfId="423" xr:uid="{00000000-0005-0000-0000-000013060000}"/>
    <cellStyle name="Assumptions Center Percentage 2 3" xfId="424" xr:uid="{00000000-0005-0000-0000-000014060000}"/>
    <cellStyle name="Assumptions Center Percentage 3" xfId="425" xr:uid="{00000000-0005-0000-0000-000015060000}"/>
    <cellStyle name="Assumptions Center Percentage 3 2" xfId="426" xr:uid="{00000000-0005-0000-0000-000016060000}"/>
    <cellStyle name="Assumptions Center Percentage 4" xfId="4731" xr:uid="{00000000-0005-0000-0000-000017060000}"/>
    <cellStyle name="Assumptions Center Percentage_~2153298" xfId="4732" xr:uid="{00000000-0005-0000-0000-000018060000}"/>
    <cellStyle name="Assumptions Center Year" xfId="427" xr:uid="{00000000-0005-0000-0000-000019060000}"/>
    <cellStyle name="Assumptions Center Year 2" xfId="428" xr:uid="{00000000-0005-0000-0000-00001A060000}"/>
    <cellStyle name="Assumptions Center Year 2 2" xfId="429" xr:uid="{00000000-0005-0000-0000-00001B060000}"/>
    <cellStyle name="Assumptions Center Year 2 2 2" xfId="430" xr:uid="{00000000-0005-0000-0000-00001C060000}"/>
    <cellStyle name="Assumptions Center Year 2 3" xfId="431" xr:uid="{00000000-0005-0000-0000-00001D060000}"/>
    <cellStyle name="Assumptions Center Year 3" xfId="432" xr:uid="{00000000-0005-0000-0000-00001E060000}"/>
    <cellStyle name="Assumptions Center Year 3 2" xfId="433" xr:uid="{00000000-0005-0000-0000-00001F060000}"/>
    <cellStyle name="Assumptions Center Year 4" xfId="4733" xr:uid="{00000000-0005-0000-0000-000020060000}"/>
    <cellStyle name="Assumptions Center Year_~2153298" xfId="4734" xr:uid="{00000000-0005-0000-0000-000021060000}"/>
    <cellStyle name="Assumptions Forecast Currency" xfId="434" xr:uid="{00000000-0005-0000-0000-000022060000}"/>
    <cellStyle name="Assumptions Forecast Currency 2" xfId="4735" xr:uid="{00000000-0005-0000-0000-000023060000}"/>
    <cellStyle name="Assumptions Forecast Currency 2 2" xfId="4736" xr:uid="{00000000-0005-0000-0000-000024060000}"/>
    <cellStyle name="Assumptions Forecast Currency 3" xfId="4737" xr:uid="{00000000-0005-0000-0000-000025060000}"/>
    <cellStyle name="Assumptions Forecast Currency 4" xfId="4738" xr:uid="{00000000-0005-0000-0000-000026060000}"/>
    <cellStyle name="Assumptions Forecast Currency_Check Totals" xfId="4739" xr:uid="{00000000-0005-0000-0000-000027060000}"/>
    <cellStyle name="Assumptions Forecast Date" xfId="435" xr:uid="{00000000-0005-0000-0000-000028060000}"/>
    <cellStyle name="Assumptions Forecast Date 2" xfId="4740" xr:uid="{00000000-0005-0000-0000-000029060000}"/>
    <cellStyle name="Assumptions Forecast Date 2 2" xfId="4741" xr:uid="{00000000-0005-0000-0000-00002A060000}"/>
    <cellStyle name="Assumptions Forecast Date 3" xfId="4742" xr:uid="{00000000-0005-0000-0000-00002B060000}"/>
    <cellStyle name="Assumptions Forecast Date 4" xfId="4743" xr:uid="{00000000-0005-0000-0000-00002C060000}"/>
    <cellStyle name="Assumptions Forecast Date_Check Totals" xfId="4744" xr:uid="{00000000-0005-0000-0000-00002D060000}"/>
    <cellStyle name="Assumptions Forecast Multiple" xfId="436" xr:uid="{00000000-0005-0000-0000-00002E060000}"/>
    <cellStyle name="Assumptions Forecast Multiple 2" xfId="4745" xr:uid="{00000000-0005-0000-0000-00002F060000}"/>
    <cellStyle name="Assumptions Forecast Multiple 2 2" xfId="4746" xr:uid="{00000000-0005-0000-0000-000030060000}"/>
    <cellStyle name="Assumptions Forecast Multiple 3" xfId="4747" xr:uid="{00000000-0005-0000-0000-000031060000}"/>
    <cellStyle name="Assumptions Forecast Multiple 4" xfId="4748" xr:uid="{00000000-0005-0000-0000-000032060000}"/>
    <cellStyle name="Assumptions Forecast Multiple_Check Totals" xfId="4749" xr:uid="{00000000-0005-0000-0000-000033060000}"/>
    <cellStyle name="Assumptions Forecast Number" xfId="437" xr:uid="{00000000-0005-0000-0000-000034060000}"/>
    <cellStyle name="Assumptions Forecast Number 2" xfId="4750" xr:uid="{00000000-0005-0000-0000-000035060000}"/>
    <cellStyle name="Assumptions Forecast Number 2 2" xfId="4751" xr:uid="{00000000-0005-0000-0000-000036060000}"/>
    <cellStyle name="Assumptions Forecast Number 3" xfId="4752" xr:uid="{00000000-0005-0000-0000-000037060000}"/>
    <cellStyle name="Assumptions Forecast Number 4" xfId="4753" xr:uid="{00000000-0005-0000-0000-000038060000}"/>
    <cellStyle name="Assumptions Forecast Number_Check Totals" xfId="4754" xr:uid="{00000000-0005-0000-0000-000039060000}"/>
    <cellStyle name="Assumptions Forecast Percentage" xfId="438" xr:uid="{00000000-0005-0000-0000-00003A060000}"/>
    <cellStyle name="Assumptions Forecast Percentage 2" xfId="4755" xr:uid="{00000000-0005-0000-0000-00003B060000}"/>
    <cellStyle name="Assumptions Forecast Percentage 2 2" xfId="4756" xr:uid="{00000000-0005-0000-0000-00003C060000}"/>
    <cellStyle name="Assumptions Forecast Percentage 3" xfId="4757" xr:uid="{00000000-0005-0000-0000-00003D060000}"/>
    <cellStyle name="Assumptions Forecast Percentage 4" xfId="4758" xr:uid="{00000000-0005-0000-0000-00003E060000}"/>
    <cellStyle name="Assumptions Forecast Percentage_Check Totals" xfId="4759" xr:uid="{00000000-0005-0000-0000-00003F060000}"/>
    <cellStyle name="Assumptions Forecast Title / Name" xfId="439" xr:uid="{00000000-0005-0000-0000-000040060000}"/>
    <cellStyle name="Assumptions Forecast Title / Name 2" xfId="4760" xr:uid="{00000000-0005-0000-0000-000041060000}"/>
    <cellStyle name="Assumptions Forecast Title / Name 2 2" xfId="4761" xr:uid="{00000000-0005-0000-0000-000042060000}"/>
    <cellStyle name="Assumptions Forecast Title / Name 3" xfId="4762" xr:uid="{00000000-0005-0000-0000-000043060000}"/>
    <cellStyle name="Assumptions Forecast Title / Name 4" xfId="4763" xr:uid="{00000000-0005-0000-0000-000044060000}"/>
    <cellStyle name="Assumptions Forecast Title / Name_Check Totals" xfId="4764" xr:uid="{00000000-0005-0000-0000-000045060000}"/>
    <cellStyle name="Assumptions Forecast Year" xfId="440" xr:uid="{00000000-0005-0000-0000-000046060000}"/>
    <cellStyle name="Assumptions Forecast Year 2" xfId="4765" xr:uid="{00000000-0005-0000-0000-000047060000}"/>
    <cellStyle name="Assumptions Forecast Year 2 2" xfId="4766" xr:uid="{00000000-0005-0000-0000-000048060000}"/>
    <cellStyle name="Assumptions Forecast Year 3" xfId="4767" xr:uid="{00000000-0005-0000-0000-000049060000}"/>
    <cellStyle name="Assumptions Forecast Year 4" xfId="4768" xr:uid="{00000000-0005-0000-0000-00004A060000}"/>
    <cellStyle name="Assumptions Forecast Year_Check Totals" xfId="4769" xr:uid="{00000000-0005-0000-0000-00004B060000}"/>
    <cellStyle name="Assumptions Heading" xfId="441" xr:uid="{00000000-0005-0000-0000-00004C060000}"/>
    <cellStyle name="Assumptions Heading 2" xfId="442" xr:uid="{00000000-0005-0000-0000-00004D060000}"/>
    <cellStyle name="Assumptions Heading 2 2" xfId="443" xr:uid="{00000000-0005-0000-0000-00004E060000}"/>
    <cellStyle name="Assumptions Heading 2 2 2" xfId="444" xr:uid="{00000000-0005-0000-0000-00004F060000}"/>
    <cellStyle name="Assumptions Heading 2 3" xfId="445" xr:uid="{00000000-0005-0000-0000-000050060000}"/>
    <cellStyle name="Assumptions Heading 3" xfId="446" xr:uid="{00000000-0005-0000-0000-000051060000}"/>
    <cellStyle name="Assumptions Heading 3 2" xfId="447" xr:uid="{00000000-0005-0000-0000-000052060000}"/>
    <cellStyle name="Assumptions Heading 4" xfId="4770" xr:uid="{00000000-0005-0000-0000-000053060000}"/>
    <cellStyle name="Assumptions Heading_~2153298" xfId="4771" xr:uid="{00000000-0005-0000-0000-000054060000}"/>
    <cellStyle name="Assumptions Middle Currency" xfId="448" xr:uid="{00000000-0005-0000-0000-000055060000}"/>
    <cellStyle name="Assumptions Middle Currency 2" xfId="4772" xr:uid="{00000000-0005-0000-0000-000056060000}"/>
    <cellStyle name="Assumptions Middle Currency 2 2" xfId="4773" xr:uid="{00000000-0005-0000-0000-000057060000}"/>
    <cellStyle name="Assumptions Middle Currency 3" xfId="4774" xr:uid="{00000000-0005-0000-0000-000058060000}"/>
    <cellStyle name="Assumptions Middle Currency 4" xfId="4775" xr:uid="{00000000-0005-0000-0000-000059060000}"/>
    <cellStyle name="Assumptions Middle Currency_Check Totals" xfId="4776" xr:uid="{00000000-0005-0000-0000-00005A060000}"/>
    <cellStyle name="Assumptions Middle Date" xfId="449" xr:uid="{00000000-0005-0000-0000-00005B060000}"/>
    <cellStyle name="Assumptions Middle Date 2" xfId="4777" xr:uid="{00000000-0005-0000-0000-00005C060000}"/>
    <cellStyle name="Assumptions Middle Date 2 2" xfId="4778" xr:uid="{00000000-0005-0000-0000-00005D060000}"/>
    <cellStyle name="Assumptions Middle Date 3" xfId="4779" xr:uid="{00000000-0005-0000-0000-00005E060000}"/>
    <cellStyle name="Assumptions Middle Date 4" xfId="4780" xr:uid="{00000000-0005-0000-0000-00005F060000}"/>
    <cellStyle name="Assumptions Middle Date_Check Totals" xfId="4781" xr:uid="{00000000-0005-0000-0000-000060060000}"/>
    <cellStyle name="Assumptions Middle Multiple" xfId="450" xr:uid="{00000000-0005-0000-0000-000061060000}"/>
    <cellStyle name="Assumptions Middle Multiple 2" xfId="4782" xr:uid="{00000000-0005-0000-0000-000062060000}"/>
    <cellStyle name="Assumptions Middle Multiple 2 2" xfId="4783" xr:uid="{00000000-0005-0000-0000-000063060000}"/>
    <cellStyle name="Assumptions Middle Multiple 3" xfId="4784" xr:uid="{00000000-0005-0000-0000-000064060000}"/>
    <cellStyle name="Assumptions Middle Multiple 4" xfId="4785" xr:uid="{00000000-0005-0000-0000-000065060000}"/>
    <cellStyle name="Assumptions Middle Multiple_Check Totals" xfId="4786" xr:uid="{00000000-0005-0000-0000-000066060000}"/>
    <cellStyle name="Assumptions Middle Number" xfId="451" xr:uid="{00000000-0005-0000-0000-000067060000}"/>
    <cellStyle name="Assumptions Middle Number 2" xfId="4787" xr:uid="{00000000-0005-0000-0000-000068060000}"/>
    <cellStyle name="Assumptions Middle Number 2 2" xfId="4788" xr:uid="{00000000-0005-0000-0000-000069060000}"/>
    <cellStyle name="Assumptions Middle Number 3" xfId="4789" xr:uid="{00000000-0005-0000-0000-00006A060000}"/>
    <cellStyle name="Assumptions Middle Number 4" xfId="4790" xr:uid="{00000000-0005-0000-0000-00006B060000}"/>
    <cellStyle name="Assumptions Middle Number_Check Totals" xfId="4791" xr:uid="{00000000-0005-0000-0000-00006C060000}"/>
    <cellStyle name="Assumptions Middle Percentage" xfId="452" xr:uid="{00000000-0005-0000-0000-00006D060000}"/>
    <cellStyle name="Assumptions Middle Percentage 2" xfId="4792" xr:uid="{00000000-0005-0000-0000-00006E060000}"/>
    <cellStyle name="Assumptions Middle Percentage 2 2" xfId="4793" xr:uid="{00000000-0005-0000-0000-00006F060000}"/>
    <cellStyle name="Assumptions Middle Percentage 3" xfId="4794" xr:uid="{00000000-0005-0000-0000-000070060000}"/>
    <cellStyle name="Assumptions Middle Percentage 4" xfId="4795" xr:uid="{00000000-0005-0000-0000-000071060000}"/>
    <cellStyle name="Assumptions Middle Percentage_Check Totals" xfId="4796" xr:uid="{00000000-0005-0000-0000-000072060000}"/>
    <cellStyle name="Assumptions Middle Title / Name" xfId="453" xr:uid="{00000000-0005-0000-0000-000073060000}"/>
    <cellStyle name="Assumptions Middle Title / Name 2" xfId="4797" xr:uid="{00000000-0005-0000-0000-000074060000}"/>
    <cellStyle name="Assumptions Middle Title / Name 2 2" xfId="4798" xr:uid="{00000000-0005-0000-0000-000075060000}"/>
    <cellStyle name="Assumptions Middle Title / Name 3" xfId="4799" xr:uid="{00000000-0005-0000-0000-000076060000}"/>
    <cellStyle name="Assumptions Middle Title / Name 4" xfId="4800" xr:uid="{00000000-0005-0000-0000-000077060000}"/>
    <cellStyle name="Assumptions Middle Title / Name_Check Totals" xfId="4801" xr:uid="{00000000-0005-0000-0000-000078060000}"/>
    <cellStyle name="Assumptions Middle Year" xfId="454" xr:uid="{00000000-0005-0000-0000-000079060000}"/>
    <cellStyle name="Assumptions Middle Year 2" xfId="4802" xr:uid="{00000000-0005-0000-0000-00007A060000}"/>
    <cellStyle name="Assumptions Middle Year 2 2" xfId="4803" xr:uid="{00000000-0005-0000-0000-00007B060000}"/>
    <cellStyle name="Assumptions Middle Year 3" xfId="4804" xr:uid="{00000000-0005-0000-0000-00007C060000}"/>
    <cellStyle name="Assumptions Middle Year 4" xfId="4805" xr:uid="{00000000-0005-0000-0000-00007D060000}"/>
    <cellStyle name="Assumptions Middle Year_Check Totals" xfId="4806" xr:uid="{00000000-0005-0000-0000-00007E060000}"/>
    <cellStyle name="Assumptions Right Currency" xfId="455" xr:uid="{00000000-0005-0000-0000-00007F060000}"/>
    <cellStyle name="Assumptions Right Currency 2" xfId="456" xr:uid="{00000000-0005-0000-0000-000080060000}"/>
    <cellStyle name="Assumptions Right Currency 2 2" xfId="457" xr:uid="{00000000-0005-0000-0000-000081060000}"/>
    <cellStyle name="Assumptions Right Currency 2 2 2" xfId="458" xr:uid="{00000000-0005-0000-0000-000082060000}"/>
    <cellStyle name="Assumptions Right Currency 2 3" xfId="459" xr:uid="{00000000-0005-0000-0000-000083060000}"/>
    <cellStyle name="Assumptions Right Currency 3" xfId="460" xr:uid="{00000000-0005-0000-0000-000084060000}"/>
    <cellStyle name="Assumptions Right Currency 3 2" xfId="461" xr:uid="{00000000-0005-0000-0000-000085060000}"/>
    <cellStyle name="Assumptions Right Currency 4" xfId="462" xr:uid="{00000000-0005-0000-0000-000086060000}"/>
    <cellStyle name="Assumptions Right Currency 4 2" xfId="4807" xr:uid="{00000000-0005-0000-0000-000087060000}"/>
    <cellStyle name="Assumptions Right Currency_~2153298" xfId="4808" xr:uid="{00000000-0005-0000-0000-000088060000}"/>
    <cellStyle name="Assumptions Right Date" xfId="463" xr:uid="{00000000-0005-0000-0000-000089060000}"/>
    <cellStyle name="Assumptions Right Date 2" xfId="464" xr:uid="{00000000-0005-0000-0000-00008A060000}"/>
    <cellStyle name="Assumptions Right Date 2 2" xfId="465" xr:uid="{00000000-0005-0000-0000-00008B060000}"/>
    <cellStyle name="Assumptions Right Date 2 2 2" xfId="466" xr:uid="{00000000-0005-0000-0000-00008C060000}"/>
    <cellStyle name="Assumptions Right Date 2 3" xfId="467" xr:uid="{00000000-0005-0000-0000-00008D060000}"/>
    <cellStyle name="Assumptions Right Date 3" xfId="468" xr:uid="{00000000-0005-0000-0000-00008E060000}"/>
    <cellStyle name="Assumptions Right Date 3 2" xfId="469" xr:uid="{00000000-0005-0000-0000-00008F060000}"/>
    <cellStyle name="Assumptions Right Date 4" xfId="4809" xr:uid="{00000000-0005-0000-0000-000090060000}"/>
    <cellStyle name="Assumptions Right Date_~2153298" xfId="4810" xr:uid="{00000000-0005-0000-0000-000091060000}"/>
    <cellStyle name="Assumptions Right Multiple" xfId="470" xr:uid="{00000000-0005-0000-0000-000092060000}"/>
    <cellStyle name="Assumptions Right Multiple 2" xfId="471" xr:uid="{00000000-0005-0000-0000-000093060000}"/>
    <cellStyle name="Assumptions Right Multiple 2 2" xfId="472" xr:uid="{00000000-0005-0000-0000-000094060000}"/>
    <cellStyle name="Assumptions Right Multiple 2 2 2" xfId="473" xr:uid="{00000000-0005-0000-0000-000095060000}"/>
    <cellStyle name="Assumptions Right Multiple 2 3" xfId="474" xr:uid="{00000000-0005-0000-0000-000096060000}"/>
    <cellStyle name="Assumptions Right Multiple 3" xfId="475" xr:uid="{00000000-0005-0000-0000-000097060000}"/>
    <cellStyle name="Assumptions Right Multiple 3 2" xfId="476" xr:uid="{00000000-0005-0000-0000-000098060000}"/>
    <cellStyle name="Assumptions Right Multiple 4" xfId="4811" xr:uid="{00000000-0005-0000-0000-000099060000}"/>
    <cellStyle name="Assumptions Right Multiple_~2153298" xfId="4812" xr:uid="{00000000-0005-0000-0000-00009A060000}"/>
    <cellStyle name="Assumptions Right Number" xfId="477" xr:uid="{00000000-0005-0000-0000-00009B060000}"/>
    <cellStyle name="Assumptions Right Number 2" xfId="478" xr:uid="{00000000-0005-0000-0000-00009C060000}"/>
    <cellStyle name="Assumptions Right Number 2 2" xfId="479" xr:uid="{00000000-0005-0000-0000-00009D060000}"/>
    <cellStyle name="Assumptions Right Number 2 2 2" xfId="480" xr:uid="{00000000-0005-0000-0000-00009E060000}"/>
    <cellStyle name="Assumptions Right Number 2 3" xfId="481" xr:uid="{00000000-0005-0000-0000-00009F060000}"/>
    <cellStyle name="Assumptions Right Number 3" xfId="482" xr:uid="{00000000-0005-0000-0000-0000A0060000}"/>
    <cellStyle name="Assumptions Right Number 3 2" xfId="483" xr:uid="{00000000-0005-0000-0000-0000A1060000}"/>
    <cellStyle name="Assumptions Right Number 4" xfId="4813" xr:uid="{00000000-0005-0000-0000-0000A2060000}"/>
    <cellStyle name="Assumptions Right Number_~2153298" xfId="4814" xr:uid="{00000000-0005-0000-0000-0000A3060000}"/>
    <cellStyle name="Assumptions Right Percentage" xfId="484" xr:uid="{00000000-0005-0000-0000-0000A4060000}"/>
    <cellStyle name="Assumptions Right Percentage 2" xfId="485" xr:uid="{00000000-0005-0000-0000-0000A5060000}"/>
    <cellStyle name="Assumptions Right Percentage 2 2" xfId="486" xr:uid="{00000000-0005-0000-0000-0000A6060000}"/>
    <cellStyle name="Assumptions Right Percentage 2 2 2" xfId="487" xr:uid="{00000000-0005-0000-0000-0000A7060000}"/>
    <cellStyle name="Assumptions Right Percentage 2 3" xfId="488" xr:uid="{00000000-0005-0000-0000-0000A8060000}"/>
    <cellStyle name="Assumptions Right Percentage 3" xfId="489" xr:uid="{00000000-0005-0000-0000-0000A9060000}"/>
    <cellStyle name="Assumptions Right Percentage 3 2" xfId="490" xr:uid="{00000000-0005-0000-0000-0000AA060000}"/>
    <cellStyle name="Assumptions Right Percentage 4" xfId="4815" xr:uid="{00000000-0005-0000-0000-0000AB060000}"/>
    <cellStyle name="Assumptions Right Percentage_~2153298" xfId="4816" xr:uid="{00000000-0005-0000-0000-0000AC060000}"/>
    <cellStyle name="Assumptions Right Year" xfId="491" xr:uid="{00000000-0005-0000-0000-0000AD060000}"/>
    <cellStyle name="Assumptions Right Year 2" xfId="492" xr:uid="{00000000-0005-0000-0000-0000AE060000}"/>
    <cellStyle name="Assumptions Right Year 2 2" xfId="493" xr:uid="{00000000-0005-0000-0000-0000AF060000}"/>
    <cellStyle name="Assumptions Right Year 2 2 2" xfId="494" xr:uid="{00000000-0005-0000-0000-0000B0060000}"/>
    <cellStyle name="Assumptions Right Year 2 3" xfId="495" xr:uid="{00000000-0005-0000-0000-0000B1060000}"/>
    <cellStyle name="Assumptions Right Year 3" xfId="496" xr:uid="{00000000-0005-0000-0000-0000B2060000}"/>
    <cellStyle name="Assumptions Right Year 3 2" xfId="497" xr:uid="{00000000-0005-0000-0000-0000B3060000}"/>
    <cellStyle name="Assumptions Right Year 4" xfId="4817" xr:uid="{00000000-0005-0000-0000-0000B4060000}"/>
    <cellStyle name="Assumptions Right Year_~2153298" xfId="4818" xr:uid="{00000000-0005-0000-0000-0000B5060000}"/>
    <cellStyle name="ÄÞ¸¶ [0]_´ë¿ìÃâÇÏ¿äÃ» " xfId="4819" xr:uid="{00000000-0005-0000-0000-0000B6060000}"/>
    <cellStyle name="ÄÞ¸¶_´ë¿ìÃâÇÏ¿äÃ» " xfId="4820" xr:uid="{00000000-0005-0000-0000-0000B7060000}"/>
    <cellStyle name="AttribBox" xfId="498" xr:uid="{00000000-0005-0000-0000-0000B8060000}"/>
    <cellStyle name="Attribute" xfId="499" xr:uid="{00000000-0005-0000-0000-0000B9060000}"/>
    <cellStyle name="Attribute 2" xfId="500" xr:uid="{00000000-0005-0000-0000-0000BA060000}"/>
    <cellStyle name="Attribute 2 2" xfId="4821" xr:uid="{00000000-0005-0000-0000-0000BB060000}"/>
    <cellStyle name="Attribute 3" xfId="4822" xr:uid="{00000000-0005-0000-0000-0000BC060000}"/>
    <cellStyle name="Attribute 3 2" xfId="4823" xr:uid="{00000000-0005-0000-0000-0000BD060000}"/>
    <cellStyle name="Attribute 4" xfId="4824" xr:uid="{00000000-0005-0000-0000-0000BE060000}"/>
    <cellStyle name="Attribute_~2153298" xfId="4825" xr:uid="{00000000-0005-0000-0000-0000BF060000}"/>
    <cellStyle name="b" xfId="501" xr:uid="{00000000-0005-0000-0000-0000C0060000}"/>
    <cellStyle name="b_~2153298" xfId="4826" xr:uid="{00000000-0005-0000-0000-0000C1060000}"/>
    <cellStyle name="b_Input page for capital model" xfId="4827" xr:uid="{00000000-0005-0000-0000-0000C2060000}"/>
    <cellStyle name="background" xfId="4828" xr:uid="{00000000-0005-0000-0000-0000C3060000}"/>
    <cellStyle name="Bad" xfId="11338" builtinId="27" customBuiltin="1"/>
    <cellStyle name="Bad 2" xfId="502" xr:uid="{00000000-0005-0000-0000-0000C5060000}"/>
    <cellStyle name="Bad 2 2" xfId="503" xr:uid="{00000000-0005-0000-0000-0000C6060000}"/>
    <cellStyle name="Bad 2 2 2" xfId="504" xr:uid="{00000000-0005-0000-0000-0000C7060000}"/>
    <cellStyle name="Bad 2 3" xfId="505" xr:uid="{00000000-0005-0000-0000-0000C8060000}"/>
    <cellStyle name="Bad 2 4" xfId="506" xr:uid="{00000000-0005-0000-0000-0000C9060000}"/>
    <cellStyle name="Bad 2 5" xfId="507" xr:uid="{00000000-0005-0000-0000-0000CA060000}"/>
    <cellStyle name="Bad 2 5 2" xfId="3520" xr:uid="{00000000-0005-0000-0000-0000CB060000}"/>
    <cellStyle name="Bad 2 6" xfId="508" xr:uid="{00000000-0005-0000-0000-0000CC060000}"/>
    <cellStyle name="Bad 2 6 2" xfId="3521" xr:uid="{00000000-0005-0000-0000-0000CD060000}"/>
    <cellStyle name="Bad 2 7" xfId="509" xr:uid="{00000000-0005-0000-0000-0000CE060000}"/>
    <cellStyle name="Bad 2 8" xfId="11589" xr:uid="{FDF46D57-438A-41C9-9563-F0FB4E9934FE}"/>
    <cellStyle name="Bad 2 9" xfId="11488" xr:uid="{546928F4-C78B-4A24-BAB7-2D0FBE1EC411}"/>
    <cellStyle name="Bad 3" xfId="510" xr:uid="{00000000-0005-0000-0000-0000CF060000}"/>
    <cellStyle name="Bad 3 2" xfId="511" xr:uid="{00000000-0005-0000-0000-0000D0060000}"/>
    <cellStyle name="Bad 3 2 2" xfId="4829" xr:uid="{00000000-0005-0000-0000-0000D1060000}"/>
    <cellStyle name="Bad 3 3" xfId="3522" xr:uid="{00000000-0005-0000-0000-0000D2060000}"/>
    <cellStyle name="Bad 3 4" xfId="11590" xr:uid="{D3B37574-DE06-4CB2-B47A-2707F3615D77}"/>
    <cellStyle name="Bad 4" xfId="4830" xr:uid="{00000000-0005-0000-0000-0000D3060000}"/>
    <cellStyle name="Bad 4 2" xfId="4831" xr:uid="{00000000-0005-0000-0000-0000D4060000}"/>
    <cellStyle name="Bad 4 3" xfId="4832" xr:uid="{00000000-0005-0000-0000-0000D5060000}"/>
    <cellStyle name="Bad 5" xfId="4833" xr:uid="{00000000-0005-0000-0000-0000D6060000}"/>
    <cellStyle name="Bad 6" xfId="4834" xr:uid="{00000000-0005-0000-0000-0000D7060000}"/>
    <cellStyle name="Bad 7" xfId="4835" xr:uid="{00000000-0005-0000-0000-0000D8060000}"/>
    <cellStyle name="Bad 8" xfId="4836" xr:uid="{00000000-0005-0000-0000-0000D9060000}"/>
    <cellStyle name="banner" xfId="4837" xr:uid="{00000000-0005-0000-0000-0000DA060000}"/>
    <cellStyle name="BG" xfId="512" xr:uid="{00000000-0005-0000-0000-0000DB060000}"/>
    <cellStyle name="BG 2" xfId="513" xr:uid="{00000000-0005-0000-0000-0000DC060000}"/>
    <cellStyle name="BG3" xfId="514" xr:uid="{00000000-0005-0000-0000-0000DD060000}"/>
    <cellStyle name="BG3 2" xfId="515" xr:uid="{00000000-0005-0000-0000-0000DE060000}"/>
    <cellStyle name="body" xfId="516" xr:uid="{00000000-0005-0000-0000-0000DF060000}"/>
    <cellStyle name="Bold 11" xfId="517" xr:uid="{00000000-0005-0000-0000-0000E0060000}"/>
    <cellStyle name="Bold8" xfId="4838" xr:uid="{00000000-0005-0000-0000-0000E1060000}"/>
    <cellStyle name="Ç¥ÁØ_´ë¿ìÃâÇÏ¿äÃ» " xfId="4839" xr:uid="{00000000-0005-0000-0000-0000E2060000}"/>
    <cellStyle name="calc" xfId="4840" xr:uid="{00000000-0005-0000-0000-0000E3060000}"/>
    <cellStyle name="Calc Currency (0)" xfId="518" xr:uid="{00000000-0005-0000-0000-0000E4060000}"/>
    <cellStyle name="Calc Currency (0) 2" xfId="519" xr:uid="{00000000-0005-0000-0000-0000E5060000}"/>
    <cellStyle name="Calc Currency (2)" xfId="520" xr:uid="{00000000-0005-0000-0000-0000E6060000}"/>
    <cellStyle name="Calc Currency (2) 2" xfId="4841" xr:uid="{00000000-0005-0000-0000-0000E7060000}"/>
    <cellStyle name="Calc Percent (0)" xfId="521" xr:uid="{00000000-0005-0000-0000-0000E8060000}"/>
    <cellStyle name="Calc Percent (0) 2" xfId="4842" xr:uid="{00000000-0005-0000-0000-0000E9060000}"/>
    <cellStyle name="Calc Percent (1)" xfId="522" xr:uid="{00000000-0005-0000-0000-0000EA060000}"/>
    <cellStyle name="Calc Percent (1) 2" xfId="4843" xr:uid="{00000000-0005-0000-0000-0000EB060000}"/>
    <cellStyle name="Calc Percent (2)" xfId="523" xr:uid="{00000000-0005-0000-0000-0000EC060000}"/>
    <cellStyle name="Calc Percent (2) 2" xfId="4844" xr:uid="{00000000-0005-0000-0000-0000ED060000}"/>
    <cellStyle name="Calc Units (0)" xfId="524" xr:uid="{00000000-0005-0000-0000-0000EE060000}"/>
    <cellStyle name="Calc Units (0) 2" xfId="4845" xr:uid="{00000000-0005-0000-0000-0000EF060000}"/>
    <cellStyle name="Calc Units (0) 3" xfId="11591" xr:uid="{AEB5CA51-EB7A-4E3F-B567-0DA24CE89635}"/>
    <cellStyle name="Calc Units (0) 4" xfId="12539" xr:uid="{B2E2B652-5EC4-4BF4-B686-7197150676E8}"/>
    <cellStyle name="Calc Units (0) 5" xfId="12827" xr:uid="{185A1AB9-3115-4406-A10D-9D06DB9A9FFE}"/>
    <cellStyle name="Calc Units (1)" xfId="525" xr:uid="{00000000-0005-0000-0000-0000F0060000}"/>
    <cellStyle name="Calc Units (1) 2" xfId="4846" xr:uid="{00000000-0005-0000-0000-0000F1060000}"/>
    <cellStyle name="Calc Units (2)" xfId="526" xr:uid="{00000000-0005-0000-0000-0000F2060000}"/>
    <cellStyle name="Calc Units (2) 2" xfId="4847" xr:uid="{00000000-0005-0000-0000-0000F3060000}"/>
    <cellStyle name="calc_AdTermStructure" xfId="4848" xr:uid="{00000000-0005-0000-0000-0000F4060000}"/>
    <cellStyle name="calculated" xfId="4849" xr:uid="{00000000-0005-0000-0000-0000F5060000}"/>
    <cellStyle name="Calculation" xfId="11367" builtinId="22" customBuiltin="1"/>
    <cellStyle name="Calculation 10" xfId="4850" xr:uid="{00000000-0005-0000-0000-0000F7060000}"/>
    <cellStyle name="Calculation 11" xfId="4851" xr:uid="{00000000-0005-0000-0000-0000F8060000}"/>
    <cellStyle name="Calculation 12" xfId="4852" xr:uid="{00000000-0005-0000-0000-0000F9060000}"/>
    <cellStyle name="Calculation 2" xfId="527" xr:uid="{00000000-0005-0000-0000-0000FA060000}"/>
    <cellStyle name="Calculation 2 10" xfId="12468" xr:uid="{A7918D4B-001A-4145-80C2-4A52A31829FE}"/>
    <cellStyle name="Calculation 2 11" xfId="11490" xr:uid="{F5F994CE-0B70-4279-BB6C-1E0323635F86}"/>
    <cellStyle name="Calculation 2 2" xfId="528" xr:uid="{00000000-0005-0000-0000-0000FB060000}"/>
    <cellStyle name="Calculation 2 2 2" xfId="529" xr:uid="{00000000-0005-0000-0000-0000FC060000}"/>
    <cellStyle name="Calculation 2 2 2 2" xfId="4853" xr:uid="{00000000-0005-0000-0000-0000FD060000}"/>
    <cellStyle name="Calculation 2 2_Bonds" xfId="4854" xr:uid="{00000000-0005-0000-0000-0000FE060000}"/>
    <cellStyle name="Calculation 2 3" xfId="530" xr:uid="{00000000-0005-0000-0000-0000FF060000}"/>
    <cellStyle name="Calculation 2 4" xfId="531" xr:uid="{00000000-0005-0000-0000-000000070000}"/>
    <cellStyle name="Calculation 2 5" xfId="532" xr:uid="{00000000-0005-0000-0000-000001070000}"/>
    <cellStyle name="Calculation 2 5 2" xfId="3523" xr:uid="{00000000-0005-0000-0000-000002070000}"/>
    <cellStyle name="Calculation 2 6" xfId="533" xr:uid="{00000000-0005-0000-0000-000003070000}"/>
    <cellStyle name="Calculation 2 6 2" xfId="3524" xr:uid="{00000000-0005-0000-0000-000004070000}"/>
    <cellStyle name="Calculation 2 7" xfId="534" xr:uid="{00000000-0005-0000-0000-000005070000}"/>
    <cellStyle name="Calculation 2 8" xfId="11592" xr:uid="{EE55E58B-D3C4-49E2-B232-D0CA9E7084F0}"/>
    <cellStyle name="Calculation 2 9" xfId="12458" xr:uid="{1E808DFF-0ACC-4F50-9121-24204EDECAA8}"/>
    <cellStyle name="Calculation 2_VIEWCreditProv" xfId="4855" xr:uid="{00000000-0005-0000-0000-000006070000}"/>
    <cellStyle name="Calculation 3" xfId="535" xr:uid="{00000000-0005-0000-0000-000007070000}"/>
    <cellStyle name="Calculation 3 2" xfId="536" xr:uid="{00000000-0005-0000-0000-000008070000}"/>
    <cellStyle name="Calculation 3 2 2" xfId="4856" xr:uid="{00000000-0005-0000-0000-000009070000}"/>
    <cellStyle name="Calculation 3 3" xfId="3525" xr:uid="{00000000-0005-0000-0000-00000A070000}"/>
    <cellStyle name="Calculation 3 4" xfId="11593" xr:uid="{F598071C-84A7-416F-A7AF-5DA792FABB07}"/>
    <cellStyle name="Calculation 3 5" xfId="11489" xr:uid="{FBDBEC98-C311-4D2C-9634-2613906B506E}"/>
    <cellStyle name="Calculation 3_TSL SAP BA Amt Journal Aug 10" xfId="4857" xr:uid="{00000000-0005-0000-0000-00000B070000}"/>
    <cellStyle name="Calculation 4" xfId="4858" xr:uid="{00000000-0005-0000-0000-00000C070000}"/>
    <cellStyle name="Calculation 4 2" xfId="4859" xr:uid="{00000000-0005-0000-0000-00000D070000}"/>
    <cellStyle name="Calculation 4 3" xfId="4860" xr:uid="{00000000-0005-0000-0000-00000E070000}"/>
    <cellStyle name="Calculation 4_TSL SAP BA Amt Journal Aug 10" xfId="4861" xr:uid="{00000000-0005-0000-0000-00000F070000}"/>
    <cellStyle name="Calculation 5" xfId="4862" xr:uid="{00000000-0005-0000-0000-000010070000}"/>
    <cellStyle name="Calculation 6" xfId="4863" xr:uid="{00000000-0005-0000-0000-000011070000}"/>
    <cellStyle name="Calculation 7" xfId="4864" xr:uid="{00000000-0005-0000-0000-000012070000}"/>
    <cellStyle name="Calculation 8" xfId="4865" xr:uid="{00000000-0005-0000-0000-000013070000}"/>
    <cellStyle name="Calculation 9" xfId="4866" xr:uid="{00000000-0005-0000-0000-000014070000}"/>
    <cellStyle name="CalcҐCurrency (0)_laroux" xfId="4867" xr:uid="{00000000-0005-0000-0000-000015070000}"/>
    <cellStyle name="cam" xfId="4868" xr:uid="{00000000-0005-0000-0000-000016070000}"/>
    <cellStyle name="cam 2" xfId="4869" xr:uid="{00000000-0005-0000-0000-000017070000}"/>
    <cellStyle name="cam 3" xfId="4870" xr:uid="{00000000-0005-0000-0000-000018070000}"/>
    <cellStyle name="cam_INPUTS- FX, CAR, RWA &amp; Equity" xfId="4871" xr:uid="{00000000-0005-0000-0000-000019070000}"/>
    <cellStyle name="CategoryHeading" xfId="537" xr:uid="{00000000-0005-0000-0000-00001A070000}"/>
    <cellStyle name="Cell Link" xfId="538" xr:uid="{00000000-0005-0000-0000-00001B070000}"/>
    <cellStyle name="Cell Link 2" xfId="539" xr:uid="{00000000-0005-0000-0000-00001C070000}"/>
    <cellStyle name="Cell Link 2 2" xfId="540" xr:uid="{00000000-0005-0000-0000-00001D070000}"/>
    <cellStyle name="Cell Link 3" xfId="541" xr:uid="{00000000-0005-0000-0000-00001E070000}"/>
    <cellStyle name="Cell Link 4" xfId="4872" xr:uid="{00000000-0005-0000-0000-00001F070000}"/>
    <cellStyle name="Center Currency" xfId="542" xr:uid="{00000000-0005-0000-0000-000020070000}"/>
    <cellStyle name="Center Currency 2" xfId="543" xr:uid="{00000000-0005-0000-0000-000021070000}"/>
    <cellStyle name="Center Currency 2 2" xfId="544" xr:uid="{00000000-0005-0000-0000-000022070000}"/>
    <cellStyle name="Center Currency 2 3" xfId="545" xr:uid="{00000000-0005-0000-0000-000023070000}"/>
    <cellStyle name="Center Currency 3" xfId="546" xr:uid="{00000000-0005-0000-0000-000024070000}"/>
    <cellStyle name="Center Currency 3 2" xfId="4873" xr:uid="{00000000-0005-0000-0000-000025070000}"/>
    <cellStyle name="Center Currency 4" xfId="547" xr:uid="{00000000-0005-0000-0000-000026070000}"/>
    <cellStyle name="Center Currency 4 2" xfId="4874" xr:uid="{00000000-0005-0000-0000-000027070000}"/>
    <cellStyle name="Center Currency_~2153298" xfId="4875" xr:uid="{00000000-0005-0000-0000-000028070000}"/>
    <cellStyle name="Center Date" xfId="548" xr:uid="{00000000-0005-0000-0000-000029070000}"/>
    <cellStyle name="Center Date 2" xfId="549" xr:uid="{00000000-0005-0000-0000-00002A070000}"/>
    <cellStyle name="Center Date 2 2" xfId="550" xr:uid="{00000000-0005-0000-0000-00002B070000}"/>
    <cellStyle name="Center Date 3" xfId="551" xr:uid="{00000000-0005-0000-0000-00002C070000}"/>
    <cellStyle name="Center Date 4" xfId="4876" xr:uid="{00000000-0005-0000-0000-00002D070000}"/>
    <cellStyle name="Center Date_~2153298" xfId="4877" xr:uid="{00000000-0005-0000-0000-00002E070000}"/>
    <cellStyle name="Center Multiple" xfId="552" xr:uid="{00000000-0005-0000-0000-00002F070000}"/>
    <cellStyle name="Center Multiple 2" xfId="553" xr:uid="{00000000-0005-0000-0000-000030070000}"/>
    <cellStyle name="Center Multiple 2 2" xfId="554" xr:uid="{00000000-0005-0000-0000-000031070000}"/>
    <cellStyle name="Center Multiple 2 3" xfId="555" xr:uid="{00000000-0005-0000-0000-000032070000}"/>
    <cellStyle name="Center Multiple 3" xfId="556" xr:uid="{00000000-0005-0000-0000-000033070000}"/>
    <cellStyle name="Center Multiple 3 2" xfId="4878" xr:uid="{00000000-0005-0000-0000-000034070000}"/>
    <cellStyle name="Center Multiple 4" xfId="4879" xr:uid="{00000000-0005-0000-0000-000035070000}"/>
    <cellStyle name="Center Multiple_~2153298" xfId="4880" xr:uid="{00000000-0005-0000-0000-000036070000}"/>
    <cellStyle name="Center Number" xfId="557" xr:uid="{00000000-0005-0000-0000-000037070000}"/>
    <cellStyle name="Center Number 2" xfId="558" xr:uid="{00000000-0005-0000-0000-000038070000}"/>
    <cellStyle name="Center Number 2 2" xfId="559" xr:uid="{00000000-0005-0000-0000-000039070000}"/>
    <cellStyle name="Center Number 2 3" xfId="560" xr:uid="{00000000-0005-0000-0000-00003A070000}"/>
    <cellStyle name="Center Number 3" xfId="561" xr:uid="{00000000-0005-0000-0000-00003B070000}"/>
    <cellStyle name="Center Number 3 2" xfId="4881" xr:uid="{00000000-0005-0000-0000-00003C070000}"/>
    <cellStyle name="Center Number 4" xfId="4882" xr:uid="{00000000-0005-0000-0000-00003D070000}"/>
    <cellStyle name="Center Number_~2153298" xfId="4883" xr:uid="{00000000-0005-0000-0000-00003E070000}"/>
    <cellStyle name="Center Percentage" xfId="562" xr:uid="{00000000-0005-0000-0000-00003F070000}"/>
    <cellStyle name="Center Percentage 2" xfId="563" xr:uid="{00000000-0005-0000-0000-000040070000}"/>
    <cellStyle name="Center Percentage 2 2" xfId="564" xr:uid="{00000000-0005-0000-0000-000041070000}"/>
    <cellStyle name="Center Percentage 2 3" xfId="565" xr:uid="{00000000-0005-0000-0000-000042070000}"/>
    <cellStyle name="Center Percentage 3" xfId="566" xr:uid="{00000000-0005-0000-0000-000043070000}"/>
    <cellStyle name="Center Percentage 3 2" xfId="4884" xr:uid="{00000000-0005-0000-0000-000044070000}"/>
    <cellStyle name="Center Percentage 4" xfId="4885" xr:uid="{00000000-0005-0000-0000-000045070000}"/>
    <cellStyle name="Center Percentage_~2153298" xfId="4886" xr:uid="{00000000-0005-0000-0000-000046070000}"/>
    <cellStyle name="Center Year" xfId="567" xr:uid="{00000000-0005-0000-0000-000047070000}"/>
    <cellStyle name="Center Year 2" xfId="568" xr:uid="{00000000-0005-0000-0000-000048070000}"/>
    <cellStyle name="Center Year 2 2" xfId="569" xr:uid="{00000000-0005-0000-0000-000049070000}"/>
    <cellStyle name="Center Year 3" xfId="570" xr:uid="{00000000-0005-0000-0000-00004A070000}"/>
    <cellStyle name="Center Year 4" xfId="4887" xr:uid="{00000000-0005-0000-0000-00004B070000}"/>
    <cellStyle name="Center Year_~2153298" xfId="4888" xr:uid="{00000000-0005-0000-0000-00004C070000}"/>
    <cellStyle name="Check Cell" xfId="11369" builtinId="23" customBuiltin="1"/>
    <cellStyle name="Check Cell 10" xfId="4889" xr:uid="{00000000-0005-0000-0000-00004E070000}"/>
    <cellStyle name="Check Cell 11" xfId="4890" xr:uid="{00000000-0005-0000-0000-00004F070000}"/>
    <cellStyle name="Check Cell 12" xfId="4891" xr:uid="{00000000-0005-0000-0000-000050070000}"/>
    <cellStyle name="Check Cell 2" xfId="571" xr:uid="{00000000-0005-0000-0000-000051070000}"/>
    <cellStyle name="Check Cell 2 2" xfId="572" xr:uid="{00000000-0005-0000-0000-000052070000}"/>
    <cellStyle name="Check Cell 2 2 2" xfId="573" xr:uid="{00000000-0005-0000-0000-000053070000}"/>
    <cellStyle name="Check Cell 2 3" xfId="574" xr:uid="{00000000-0005-0000-0000-000054070000}"/>
    <cellStyle name="Check Cell 2 4" xfId="575" xr:uid="{00000000-0005-0000-0000-000055070000}"/>
    <cellStyle name="Check Cell 2 5" xfId="576" xr:uid="{00000000-0005-0000-0000-000056070000}"/>
    <cellStyle name="Check Cell 2 5 2" xfId="3526" xr:uid="{00000000-0005-0000-0000-000057070000}"/>
    <cellStyle name="Check Cell 2 6" xfId="577" xr:uid="{00000000-0005-0000-0000-000058070000}"/>
    <cellStyle name="Check Cell 2 7" xfId="11594" xr:uid="{A5839436-31E1-43C7-9A45-C30A24DC8E73}"/>
    <cellStyle name="Check Cell 2_VIEWCreditProv" xfId="4892" xr:uid="{00000000-0005-0000-0000-000059070000}"/>
    <cellStyle name="Check Cell 3" xfId="578" xr:uid="{00000000-0005-0000-0000-00005A070000}"/>
    <cellStyle name="Check Cell 3 2" xfId="579" xr:uid="{00000000-0005-0000-0000-00005B070000}"/>
    <cellStyle name="Check Cell 3 2 2" xfId="4893" xr:uid="{00000000-0005-0000-0000-00005C070000}"/>
    <cellStyle name="Check Cell 3 3" xfId="3527" xr:uid="{00000000-0005-0000-0000-00005D070000}"/>
    <cellStyle name="Check Cell 3_VIEWCreditProv" xfId="4894" xr:uid="{00000000-0005-0000-0000-00005E070000}"/>
    <cellStyle name="Check Cell 4" xfId="4895" xr:uid="{00000000-0005-0000-0000-00005F070000}"/>
    <cellStyle name="Check Cell 4 2" xfId="4896" xr:uid="{00000000-0005-0000-0000-000060070000}"/>
    <cellStyle name="Check Cell 4 3" xfId="4897" xr:uid="{00000000-0005-0000-0000-000061070000}"/>
    <cellStyle name="Check Cell 4_VIEWCreditProv" xfId="4898" xr:uid="{00000000-0005-0000-0000-000062070000}"/>
    <cellStyle name="Check Cell 5" xfId="4899" xr:uid="{00000000-0005-0000-0000-000063070000}"/>
    <cellStyle name="Check Cell 6" xfId="4900" xr:uid="{00000000-0005-0000-0000-000064070000}"/>
    <cellStyle name="Check Cell 7" xfId="4901" xr:uid="{00000000-0005-0000-0000-000065070000}"/>
    <cellStyle name="Check Cell 8" xfId="4902" xr:uid="{00000000-0005-0000-0000-000066070000}"/>
    <cellStyle name="Check Cell 9" xfId="4903" xr:uid="{00000000-0005-0000-0000-000067070000}"/>
    <cellStyle name="checkExposure" xfId="4904" xr:uid="{00000000-0005-0000-0000-000068070000}"/>
    <cellStyle name="CheckStyle" xfId="4905" xr:uid="{00000000-0005-0000-0000-000069070000}"/>
    <cellStyle name="COLHDR" xfId="580" xr:uid="{00000000-0005-0000-0000-00006A070000}"/>
    <cellStyle name="ColHead" xfId="581" xr:uid="{00000000-0005-0000-0000-00006B070000}"/>
    <cellStyle name="Column header" xfId="582" xr:uid="{00000000-0005-0000-0000-00006C070000}"/>
    <cellStyle name="ColumnAttributeAbovePrompt" xfId="4906" xr:uid="{00000000-0005-0000-0000-00006D070000}"/>
    <cellStyle name="ColumnAttributePrompt" xfId="4907" xr:uid="{00000000-0005-0000-0000-00006E070000}"/>
    <cellStyle name="ColumnAttributeValue" xfId="4908" xr:uid="{00000000-0005-0000-0000-00006F070000}"/>
    <cellStyle name="ColumnHeading" xfId="4909" xr:uid="{00000000-0005-0000-0000-000070070000}"/>
    <cellStyle name="ColumnHeadingPrompt" xfId="4910" xr:uid="{00000000-0005-0000-0000-000071070000}"/>
    <cellStyle name="ColumnHeadingValue" xfId="4911" xr:uid="{00000000-0005-0000-0000-000072070000}"/>
    <cellStyle name="Comma" xfId="3355" builtinId="3"/>
    <cellStyle name="Comma  - Style1" xfId="4912" xr:uid="{00000000-0005-0000-0000-000074070000}"/>
    <cellStyle name="Comma [0] 10" xfId="4913" xr:uid="{00000000-0005-0000-0000-000075070000}"/>
    <cellStyle name="Comma [0] 2" xfId="583" xr:uid="{00000000-0005-0000-0000-000076070000}"/>
    <cellStyle name="Comma [0] 2 2" xfId="584" xr:uid="{00000000-0005-0000-0000-000077070000}"/>
    <cellStyle name="Comma [0] 2 2 2" xfId="11596" xr:uid="{5FA88967-9D27-4508-96B4-86035A911C54}"/>
    <cellStyle name="Comma [0] 2 3" xfId="11595" xr:uid="{D34BB1F6-CEFA-45EC-AAA3-5DE02F84783D}"/>
    <cellStyle name="Comma [0] 4" xfId="585" xr:uid="{00000000-0005-0000-0000-000078070000}"/>
    <cellStyle name="Comma [0] 4 2" xfId="586" xr:uid="{00000000-0005-0000-0000-000079070000}"/>
    <cellStyle name="Comma [0] 4 2 2" xfId="11598" xr:uid="{2A1C4094-97C1-40D1-8B73-455F1798F2F2}"/>
    <cellStyle name="Comma [0] 4 3" xfId="11597" xr:uid="{5FB139CA-D13F-41D3-8AD7-76CA96B22CD9}"/>
    <cellStyle name="Comma [00]" xfId="587" xr:uid="{00000000-0005-0000-0000-00007A070000}"/>
    <cellStyle name="Comma [00] 2" xfId="4914" xr:uid="{00000000-0005-0000-0000-00007B070000}"/>
    <cellStyle name="Comma [00] 3" xfId="11599" xr:uid="{91531F38-5D27-4DBF-898F-868CCD503A65}"/>
    <cellStyle name="Comma [00] 4" xfId="12540" xr:uid="{D4A9D5B5-F1DB-4B8C-BC0C-9B3A2422046D}"/>
    <cellStyle name="Comma [00] 5" xfId="12828" xr:uid="{E657D8D5-DA06-4434-97C0-ED9B8C309C1E}"/>
    <cellStyle name="Comma 0" xfId="588" xr:uid="{00000000-0005-0000-0000-00007C070000}"/>
    <cellStyle name="Comma 10" xfId="589" xr:uid="{00000000-0005-0000-0000-00007D070000}"/>
    <cellStyle name="Comma 10 10" xfId="12829" xr:uid="{93E07556-DA56-46E5-B7DC-45125B48EC48}"/>
    <cellStyle name="Comma 10 2" xfId="590" xr:uid="{00000000-0005-0000-0000-00007E070000}"/>
    <cellStyle name="Comma 10 2 2" xfId="4915" xr:uid="{00000000-0005-0000-0000-00007F070000}"/>
    <cellStyle name="Comma 10 2 2 2" xfId="12139" xr:uid="{09D695E0-81AE-4365-AF61-5AA64F8932B8}"/>
    <cellStyle name="Comma 10 2 3" xfId="3372" xr:uid="{00000000-0005-0000-0000-000080070000}"/>
    <cellStyle name="Comma 10 2 3 2" xfId="11978" xr:uid="{D2563C44-3148-455C-9666-35270094617C}"/>
    <cellStyle name="Comma 10 2 4" xfId="11601" xr:uid="{A974B3D2-B2E3-4970-95CA-3CCD30F8B607}"/>
    <cellStyle name="Comma 10 2 5" xfId="12542" xr:uid="{E769B523-4086-45B1-96C0-34D9BF5075AF}"/>
    <cellStyle name="Comma 10 2 6" xfId="12830" xr:uid="{1B0A4425-D61A-4C8F-88C0-C6C711551B3E}"/>
    <cellStyle name="Comma 10 3" xfId="591" xr:uid="{00000000-0005-0000-0000-000081070000}"/>
    <cellStyle name="Comma 10 3 2" xfId="4916" xr:uid="{00000000-0005-0000-0000-000082070000}"/>
    <cellStyle name="Comma 10 3 2 2" xfId="12140" xr:uid="{FA9BBB1C-0D32-4E08-A922-559DD59BFE04}"/>
    <cellStyle name="Comma 10 3 3" xfId="3373" xr:uid="{00000000-0005-0000-0000-000083070000}"/>
    <cellStyle name="Comma 10 3 3 2" xfId="11979" xr:uid="{F454C738-0EAD-4E94-831C-2957729FC403}"/>
    <cellStyle name="Comma 10 3 4" xfId="11602" xr:uid="{7D2CC9F8-7B7E-446A-988F-BF4BB8944679}"/>
    <cellStyle name="Comma 10 3 5" xfId="12543" xr:uid="{A70C39F5-C203-47CF-B03B-1455CD6ED6A0}"/>
    <cellStyle name="Comma 10 3 6" xfId="12831" xr:uid="{D2AAA65A-5795-4EC8-A8DD-59D3D1CB0156}"/>
    <cellStyle name="Comma 10 4" xfId="592" xr:uid="{00000000-0005-0000-0000-000084070000}"/>
    <cellStyle name="Comma 10 4 2" xfId="4917" xr:uid="{00000000-0005-0000-0000-000085070000}"/>
    <cellStyle name="Comma 10 4 2 2" xfId="12141" xr:uid="{45760C5D-EF0C-4182-9958-EC1BF18A3FF5}"/>
    <cellStyle name="Comma 10 4 3" xfId="11603" xr:uid="{6B6BA440-D169-4E42-AF89-9FFBFA877A2F}"/>
    <cellStyle name="Comma 10 4 3 8" xfId="593" xr:uid="{00000000-0005-0000-0000-000086070000}"/>
    <cellStyle name="Comma 10 4 3 8 2" xfId="594" xr:uid="{00000000-0005-0000-0000-000087070000}"/>
    <cellStyle name="Comma 10 4 3 8 2 2" xfId="595" xr:uid="{00000000-0005-0000-0000-000088070000}"/>
    <cellStyle name="Comma 10 4 3 8 3" xfId="596" xr:uid="{00000000-0005-0000-0000-000089070000}"/>
    <cellStyle name="Comma 10 4 4" xfId="12544" xr:uid="{BF189C15-0FD8-49C4-BC8F-98179A2DE850}"/>
    <cellStyle name="Comma 10 4 5" xfId="12832" xr:uid="{8924AA35-C243-4171-AB1C-9D3E5EBAA7B0}"/>
    <cellStyle name="Comma 10 5" xfId="3371" xr:uid="{00000000-0005-0000-0000-00008A070000}"/>
    <cellStyle name="Comma 10 5 2" xfId="11977" xr:uid="{84FFC40B-5B5B-4984-BEA3-A88B0756854A}"/>
    <cellStyle name="Comma 10 6" xfId="11412" xr:uid="{00000000-0005-0000-0000-00008B070000}"/>
    <cellStyle name="Comma 10 6 2" xfId="12445" xr:uid="{9370AA08-28E2-4045-AEE9-2C2C07B4138D}"/>
    <cellStyle name="Comma 10 6 3" xfId="12818" xr:uid="{734A407C-1A8A-4243-A870-D4A5B098AFBA}"/>
    <cellStyle name="Comma 10 6 4" xfId="13101" xr:uid="{2EC2FB3E-18A2-4360-9B95-1230230434BE}"/>
    <cellStyle name="Comma 10 7" xfId="11600" xr:uid="{F9CF7D85-D134-4B37-A713-CC72E7C2F303}"/>
    <cellStyle name="Comma 10 8" xfId="11459" xr:uid="{76B9D798-FEE1-4713-9B2D-CC8A1A1A534A}"/>
    <cellStyle name="Comma 10 9" xfId="12541" xr:uid="{EF963095-1099-42CC-8B06-56B1FA22FA69}"/>
    <cellStyle name="Comma 11" xfId="597" xr:uid="{00000000-0005-0000-0000-00008C070000}"/>
    <cellStyle name="Comma 11 10" xfId="12545" xr:uid="{7BF04D71-58BF-474B-9009-584445D4D108}"/>
    <cellStyle name="Comma 11 11" xfId="12833" xr:uid="{AAA07CE0-5067-4B5A-A09F-0A1CDB55C1D9}"/>
    <cellStyle name="Comma 11 2" xfId="598" xr:uid="{00000000-0005-0000-0000-00008D070000}"/>
    <cellStyle name="Comma 11 2 2" xfId="4918" xr:uid="{00000000-0005-0000-0000-00008E070000}"/>
    <cellStyle name="Comma 11 2 2 2" xfId="12142" xr:uid="{9943925E-09BB-443F-9A97-808AA806EA03}"/>
    <cellStyle name="Comma 11 2 3" xfId="3375" xr:uid="{00000000-0005-0000-0000-00008F070000}"/>
    <cellStyle name="Comma 11 2 3 2" xfId="11981" xr:uid="{29C4C951-9937-4575-BD8A-D99E143AA027}"/>
    <cellStyle name="Comma 11 2 4" xfId="11605" xr:uid="{EE08BF39-A0A3-4E26-937C-D47F2E16066E}"/>
    <cellStyle name="Comma 11 2 5" xfId="12546" xr:uid="{0B74E9B6-6ABD-4031-8163-8F9E06CE52CB}"/>
    <cellStyle name="Comma 11 2 6" xfId="12834" xr:uid="{0AF738C1-C237-45D1-B21A-2873C5C7856F}"/>
    <cellStyle name="Comma 11 3" xfId="599" xr:uid="{00000000-0005-0000-0000-000090070000}"/>
    <cellStyle name="Comma 11 3 2" xfId="4919" xr:uid="{00000000-0005-0000-0000-000091070000}"/>
    <cellStyle name="Comma 11 3 2 2" xfId="12143" xr:uid="{DB81DEBD-45E1-4DF6-8A5F-BBAF67A7DFA0}"/>
    <cellStyle name="Comma 11 3 3" xfId="3376" xr:uid="{00000000-0005-0000-0000-000092070000}"/>
    <cellStyle name="Comma 11 3 3 2" xfId="11982" xr:uid="{CFB75F33-5C76-45A2-B042-B9C23E3022EC}"/>
    <cellStyle name="Comma 11 3 4" xfId="11606" xr:uid="{CCF28502-6F70-4B7A-9B67-D904EA451866}"/>
    <cellStyle name="Comma 11 3 5" xfId="12547" xr:uid="{540A20BA-BEAE-4BC2-98BC-4B7B72964170}"/>
    <cellStyle name="Comma 11 3 6" xfId="12835" xr:uid="{7349FBF5-5677-46FF-8E42-66975360F9B2}"/>
    <cellStyle name="Comma 11 4" xfId="600" xr:uid="{00000000-0005-0000-0000-000093070000}"/>
    <cellStyle name="Comma 11 4 2" xfId="4921" xr:uid="{00000000-0005-0000-0000-000094070000}"/>
    <cellStyle name="Comma 11 4 2 2" xfId="4922" xr:uid="{00000000-0005-0000-0000-000095070000}"/>
    <cellStyle name="Comma 11 4 2 2 2" xfId="12146" xr:uid="{41D5CB07-4207-4308-B89C-410D4BB2E311}"/>
    <cellStyle name="Comma 11 4 2 3" xfId="12145" xr:uid="{F747ED7B-DEE2-48A7-B36F-4BEDD2D81B29}"/>
    <cellStyle name="Comma 11 4 3" xfId="4923" xr:uid="{00000000-0005-0000-0000-000096070000}"/>
    <cellStyle name="Comma 11 4 3 2" xfId="12147" xr:uid="{167ADE7C-D4E6-449F-84D1-5A4DEFBEDC6C}"/>
    <cellStyle name="Comma 11 4 4" xfId="4920" xr:uid="{00000000-0005-0000-0000-000097070000}"/>
    <cellStyle name="Comma 11 4 4 2" xfId="12144" xr:uid="{19B8FF4E-5D4C-492F-B5E5-606276CE8052}"/>
    <cellStyle name="Comma 11 4 5" xfId="11607" xr:uid="{0AFE22EB-ED75-4B87-BC5C-075F85614A05}"/>
    <cellStyle name="Comma 11 4 6" xfId="12548" xr:uid="{AF67310A-D698-4428-A4CA-28736B8ECF9C}"/>
    <cellStyle name="Comma 11 4 7" xfId="12836" xr:uid="{09B9A9BA-DEB8-4368-B668-902199ED0C96}"/>
    <cellStyle name="Comma 11 5" xfId="4924" xr:uid="{00000000-0005-0000-0000-000098070000}"/>
    <cellStyle name="Comma 11 5 2" xfId="12148" xr:uid="{82A141EF-2C17-4B13-A1FB-D7155884B561}"/>
    <cellStyle name="Comma 11 6" xfId="4925" xr:uid="{00000000-0005-0000-0000-000099070000}"/>
    <cellStyle name="Comma 11 6 2" xfId="12149" xr:uid="{E0DFEC50-53AD-4A84-A9C7-C87E223ED7D4}"/>
    <cellStyle name="Comma 11 7" xfId="4926" xr:uid="{00000000-0005-0000-0000-00009A070000}"/>
    <cellStyle name="Comma 11 7 2" xfId="12150" xr:uid="{7C9CC7ED-0207-4F1E-AAD4-26A826EA7B6D}"/>
    <cellStyle name="Comma 11 8" xfId="3374" xr:uid="{00000000-0005-0000-0000-00009B070000}"/>
    <cellStyle name="Comma 11 8 2" xfId="11980" xr:uid="{4A839C82-0C63-49EF-BF04-16CFEB4D090A}"/>
    <cellStyle name="Comma 11 9" xfId="11604" xr:uid="{2FD85BE3-5D93-467E-875C-EA092AFF4E18}"/>
    <cellStyle name="Comma 12" xfId="601" xr:uid="{00000000-0005-0000-0000-00009C070000}"/>
    <cellStyle name="Comma 12 2" xfId="602" xr:uid="{00000000-0005-0000-0000-00009D070000}"/>
    <cellStyle name="Comma 12 2 2" xfId="4927" xr:uid="{00000000-0005-0000-0000-00009E070000}"/>
    <cellStyle name="Comma 12 2 2 2" xfId="4928" xr:uid="{00000000-0005-0000-0000-00009F070000}"/>
    <cellStyle name="Comma 12 2 2 2 2" xfId="12152" xr:uid="{BB69F4CE-E652-4E2C-9DFA-2D44C9960091}"/>
    <cellStyle name="Comma 12 2 2 3" xfId="12151" xr:uid="{23467F50-2744-42CF-9471-FC95448D6CA1}"/>
    <cellStyle name="Comma 12 2 3" xfId="4929" xr:uid="{00000000-0005-0000-0000-0000A0070000}"/>
    <cellStyle name="Comma 12 2 3 2" xfId="12153" xr:uid="{98EA84F5-6A33-49D8-A0CC-D78D847EEE30}"/>
    <cellStyle name="Comma 12 2 4" xfId="4930" xr:uid="{00000000-0005-0000-0000-0000A1070000}"/>
    <cellStyle name="Comma 12 2 4 2" xfId="12154" xr:uid="{99679186-6F47-42F5-8BB3-FDC72F70C420}"/>
    <cellStyle name="Comma 12 2 5" xfId="3378" xr:uid="{00000000-0005-0000-0000-0000A2070000}"/>
    <cellStyle name="Comma 12 2 5 2" xfId="11984" xr:uid="{D26FAC61-DAA2-4A0E-A2B7-196EA3ECF7F3}"/>
    <cellStyle name="Comma 12 2 6" xfId="11609" xr:uid="{94A7E957-1601-4214-801B-B3A066AF9833}"/>
    <cellStyle name="Comma 12 2 7" xfId="12550" xr:uid="{F0695AE6-D63E-48A7-8802-8AE8B7F153C4}"/>
    <cellStyle name="Comma 12 2 8" xfId="12838" xr:uid="{182B6460-E492-4602-930F-0E6C961FBDA2}"/>
    <cellStyle name="Comma 12 3" xfId="603" xr:uid="{00000000-0005-0000-0000-0000A3070000}"/>
    <cellStyle name="Comma 12 3 2" xfId="4931" xr:uid="{00000000-0005-0000-0000-0000A4070000}"/>
    <cellStyle name="Comma 12 3 2 2" xfId="12155" xr:uid="{B57F68C4-1297-45C7-A6E2-8114CD1194F8}"/>
    <cellStyle name="Comma 12 3 3" xfId="3379" xr:uid="{00000000-0005-0000-0000-0000A5070000}"/>
    <cellStyle name="Comma 12 3 3 2" xfId="11985" xr:uid="{DAE6DE83-25D9-41CA-A76E-F0CC4450739A}"/>
    <cellStyle name="Comma 12 3 4" xfId="11610" xr:uid="{C5E035CF-F4E9-42EA-A1F9-22A5A5D9590D}"/>
    <cellStyle name="Comma 12 3 5" xfId="12551" xr:uid="{080A79C7-90EA-4D57-AA8A-6966ED7BCBFC}"/>
    <cellStyle name="Comma 12 3 6" xfId="12839" xr:uid="{27012879-4C18-40F5-9732-87151B4DCAFC}"/>
    <cellStyle name="Comma 12 4" xfId="604" xr:uid="{00000000-0005-0000-0000-0000A6070000}"/>
    <cellStyle name="Comma 12 4 2" xfId="4932" xr:uid="{00000000-0005-0000-0000-0000A7070000}"/>
    <cellStyle name="Comma 12 4 2 2" xfId="12156" xr:uid="{374FBA9D-5C7F-4AE4-858B-119539BE3E5E}"/>
    <cellStyle name="Comma 12 4 3" xfId="11611" xr:uid="{A2E6C5F7-70B9-474B-B680-67B7149591D2}"/>
    <cellStyle name="Comma 12 4 4" xfId="12552" xr:uid="{1575A3D7-754B-412A-944E-17B8CBEDCFE9}"/>
    <cellStyle name="Comma 12 4 5" xfId="12840" xr:uid="{7C2FD499-F733-4CFA-904B-313F1C72FD9A}"/>
    <cellStyle name="Comma 12 5" xfId="3377" xr:uid="{00000000-0005-0000-0000-0000A8070000}"/>
    <cellStyle name="Comma 12 5 2" xfId="11983" xr:uid="{3E809121-BC50-449F-93F4-82F2416A27DC}"/>
    <cellStyle name="Comma 12 6" xfId="11608" xr:uid="{A6477991-A73F-4F8D-B263-EE5AA90DEAB7}"/>
    <cellStyle name="Comma 12 7" xfId="12549" xr:uid="{B2991BE9-B7BA-412A-8305-376F87BB1523}"/>
    <cellStyle name="Comma 12 8" xfId="12837" xr:uid="{57E02AD4-B44A-463C-BEB7-0A3C8140BD8C}"/>
    <cellStyle name="Comma 13" xfId="605" xr:uid="{00000000-0005-0000-0000-0000A9070000}"/>
    <cellStyle name="Comma 13 2" xfId="606" xr:uid="{00000000-0005-0000-0000-0000AA070000}"/>
    <cellStyle name="Comma 13 2 2" xfId="4933" xr:uid="{00000000-0005-0000-0000-0000AB070000}"/>
    <cellStyle name="Comma 13 2 2 2" xfId="12157" xr:uid="{263EECAF-D831-4CB8-9E9D-A506CE0FDC1C}"/>
    <cellStyle name="Comma 13 2 3" xfId="3381" xr:uid="{00000000-0005-0000-0000-0000AC070000}"/>
    <cellStyle name="Comma 13 2 3 2" xfId="11987" xr:uid="{A32E0AFF-6DE7-4DC8-AC31-13B053488F3F}"/>
    <cellStyle name="Comma 13 2 4" xfId="11613" xr:uid="{BD10DDB6-0F6E-4387-BA4F-A5EDD7E19289}"/>
    <cellStyle name="Comma 13 2 5" xfId="12554" xr:uid="{F1BDB902-D8DE-4AD3-9A64-05DA956DAC33}"/>
    <cellStyle name="Comma 13 2 6" xfId="12842" xr:uid="{E25B6154-5FBB-47B2-83C9-9D91FBE50538}"/>
    <cellStyle name="Comma 13 3" xfId="607" xr:uid="{00000000-0005-0000-0000-0000AD070000}"/>
    <cellStyle name="Comma 13 3 2" xfId="4934" xr:uid="{00000000-0005-0000-0000-0000AE070000}"/>
    <cellStyle name="Comma 13 3 2 2" xfId="12158" xr:uid="{162082CE-5258-453E-89FA-912E59FB59B3}"/>
    <cellStyle name="Comma 13 3 3" xfId="3382" xr:uid="{00000000-0005-0000-0000-0000AF070000}"/>
    <cellStyle name="Comma 13 3 3 2" xfId="11988" xr:uid="{A97C4954-9B50-4376-88CE-35E52D740476}"/>
    <cellStyle name="Comma 13 3 4" xfId="11614" xr:uid="{4F439DE0-E978-4D34-842B-ED2EAA3C54AD}"/>
    <cellStyle name="Comma 13 3 5" xfId="12555" xr:uid="{E317CCBB-6665-40C4-9058-296291080994}"/>
    <cellStyle name="Comma 13 3 6" xfId="12843" xr:uid="{FD1DA0C8-14F6-4EC8-BE36-4D30F9706F77}"/>
    <cellStyle name="Comma 13 4" xfId="608" xr:uid="{00000000-0005-0000-0000-0000B0070000}"/>
    <cellStyle name="Comma 13 4 2" xfId="4935" xr:uid="{00000000-0005-0000-0000-0000B1070000}"/>
    <cellStyle name="Comma 13 4 2 2" xfId="12159" xr:uid="{C30F30F4-8801-4657-9B6E-5824020171E0}"/>
    <cellStyle name="Comma 13 4 3" xfId="11615" xr:uid="{C54FFA13-E144-45EF-A5C4-DA755E526307}"/>
    <cellStyle name="Comma 13 4 4" xfId="12556" xr:uid="{F25C15C9-4EE6-4BF0-9DFB-F07FB60D97C6}"/>
    <cellStyle name="Comma 13 4 5" xfId="12844" xr:uid="{89DB9249-23C2-4C00-9333-46ADAA642231}"/>
    <cellStyle name="Comma 13 5" xfId="3380" xr:uid="{00000000-0005-0000-0000-0000B2070000}"/>
    <cellStyle name="Comma 13 5 2" xfId="11986" xr:uid="{89D1941E-A1A4-46E8-962D-029AB3A5B68E}"/>
    <cellStyle name="Comma 13 6" xfId="11612" xr:uid="{F31F4128-13B0-4586-A9F2-AF6B6853A891}"/>
    <cellStyle name="Comma 13 7" xfId="12553" xr:uid="{DAA76FD2-EAEB-4976-88BF-F7946CB79BE0}"/>
    <cellStyle name="Comma 13 8" xfId="12841" xr:uid="{401848A9-C294-4CA3-ABF5-7A209D407E04}"/>
    <cellStyle name="Comma 14" xfId="609" xr:uid="{00000000-0005-0000-0000-0000B3070000}"/>
    <cellStyle name="Comma 14 2" xfId="610" xr:uid="{00000000-0005-0000-0000-0000B4070000}"/>
    <cellStyle name="Comma 14 2 2" xfId="4936" xr:uid="{00000000-0005-0000-0000-0000B5070000}"/>
    <cellStyle name="Comma 14 2 2 2" xfId="12160" xr:uid="{789486D3-351D-45D5-9942-3E7A5F5B33CA}"/>
    <cellStyle name="Comma 14 2 3" xfId="3384" xr:uid="{00000000-0005-0000-0000-0000B6070000}"/>
    <cellStyle name="Comma 14 2 3 2" xfId="11990" xr:uid="{B7AF2A22-A1E9-4F45-99F7-A547FC6323CF}"/>
    <cellStyle name="Comma 14 2 4" xfId="11617" xr:uid="{0EB8C6BC-5D12-4456-8832-2CC1C492FEE4}"/>
    <cellStyle name="Comma 14 2 5" xfId="12558" xr:uid="{99240B51-15E8-4473-B95E-74746C9FFE53}"/>
    <cellStyle name="Comma 14 2 6" xfId="12846" xr:uid="{5C1C6467-DF13-46C1-BE94-2B61B906FA58}"/>
    <cellStyle name="Comma 14 3" xfId="611" xr:uid="{00000000-0005-0000-0000-0000B7070000}"/>
    <cellStyle name="Comma 14 3 2" xfId="4937" xr:uid="{00000000-0005-0000-0000-0000B8070000}"/>
    <cellStyle name="Comma 14 3 2 2" xfId="12161" xr:uid="{0ED3BB60-EF2B-428D-AC2F-385DE057FA97}"/>
    <cellStyle name="Comma 14 3 3" xfId="3385" xr:uid="{00000000-0005-0000-0000-0000B9070000}"/>
    <cellStyle name="Comma 14 3 3 2" xfId="11991" xr:uid="{55502FBC-1C29-4C42-A485-BC5BACCEC442}"/>
    <cellStyle name="Comma 14 3 4" xfId="11618" xr:uid="{0D11D5E8-BCFF-426F-94B2-A8737799C423}"/>
    <cellStyle name="Comma 14 3 5" xfId="12559" xr:uid="{1D950A06-4FC0-415C-8A5E-B15510012849}"/>
    <cellStyle name="Comma 14 3 6" xfId="12847" xr:uid="{65FA2650-3EFF-4046-9F90-39586A13E066}"/>
    <cellStyle name="Comma 14 4" xfId="612" xr:uid="{00000000-0005-0000-0000-0000BA070000}"/>
    <cellStyle name="Comma 14 4 2" xfId="4938" xr:uid="{00000000-0005-0000-0000-0000BB070000}"/>
    <cellStyle name="Comma 14 4 2 2" xfId="12162" xr:uid="{7024F413-BCFC-44CD-952E-111DFC9E2EE3}"/>
    <cellStyle name="Comma 14 4 3" xfId="11619" xr:uid="{ECD59378-1A55-42C4-8238-12DF98089332}"/>
    <cellStyle name="Comma 14 4 4" xfId="12560" xr:uid="{F7E25D44-A9B1-4530-B1E5-62EC6BC3F5A6}"/>
    <cellStyle name="Comma 14 4 5" xfId="12848" xr:uid="{3CF03E89-9514-43D8-9FB8-8C301CC6D528}"/>
    <cellStyle name="Comma 14 5" xfId="3383" xr:uid="{00000000-0005-0000-0000-0000BC070000}"/>
    <cellStyle name="Comma 14 5 2" xfId="11989" xr:uid="{423D1EEF-3735-4295-81C3-7921AE655794}"/>
    <cellStyle name="Comma 14 6" xfId="11616" xr:uid="{BD44CA05-526E-40DD-876F-1C5B41B38E16}"/>
    <cellStyle name="Comma 14 7" xfId="12557" xr:uid="{A7706293-4A3B-46A7-BB41-83669B6CFE21}"/>
    <cellStyle name="Comma 14 8" xfId="12845" xr:uid="{7F94FBFA-DC1E-42B4-8628-343F979B1F6F}"/>
    <cellStyle name="Comma 15" xfId="613" xr:uid="{00000000-0005-0000-0000-0000BD070000}"/>
    <cellStyle name="Comma 15 2" xfId="614" xr:uid="{00000000-0005-0000-0000-0000BE070000}"/>
    <cellStyle name="Comma 15 2 2" xfId="4939" xr:uid="{00000000-0005-0000-0000-0000BF070000}"/>
    <cellStyle name="Comma 15 2 2 2" xfId="12163" xr:uid="{DA52E5FB-643B-44E7-A2C5-B04C6B046DF6}"/>
    <cellStyle name="Comma 15 2 3" xfId="3387" xr:uid="{00000000-0005-0000-0000-0000C0070000}"/>
    <cellStyle name="Comma 15 2 3 2" xfId="11993" xr:uid="{B81955C7-11E5-4381-8EDA-F6D80DA7E68D}"/>
    <cellStyle name="Comma 15 2 4" xfId="11621" xr:uid="{64A86FFF-2D5D-45C0-86A4-6B1A5C3C9C19}"/>
    <cellStyle name="Comma 15 2 5" xfId="12562" xr:uid="{20209A5E-66FF-4B69-9260-EE039E6600CB}"/>
    <cellStyle name="Comma 15 2 6" xfId="12850" xr:uid="{FAE05CF8-0B6F-44AF-8561-921F34871292}"/>
    <cellStyle name="Comma 15 3" xfId="615" xr:uid="{00000000-0005-0000-0000-0000C1070000}"/>
    <cellStyle name="Comma 15 3 2" xfId="4940" xr:uid="{00000000-0005-0000-0000-0000C2070000}"/>
    <cellStyle name="Comma 15 3 2 2" xfId="12164" xr:uid="{3DA2075C-8A27-4AF7-830F-229BACA08A00}"/>
    <cellStyle name="Comma 15 3 3" xfId="3388" xr:uid="{00000000-0005-0000-0000-0000C3070000}"/>
    <cellStyle name="Comma 15 3 3 2" xfId="11994" xr:uid="{77113D46-AF57-43AD-9C53-E57CCC6F4C96}"/>
    <cellStyle name="Comma 15 3 4" xfId="11622" xr:uid="{C57D1C98-3C53-4F4A-ACFC-11FB4494289D}"/>
    <cellStyle name="Comma 15 3 5" xfId="12563" xr:uid="{2A75D68A-68CE-4F92-81C4-8B99BF98EC5E}"/>
    <cellStyle name="Comma 15 3 6" xfId="12851" xr:uid="{2B9C8538-EABD-4591-B01F-43926C9EB809}"/>
    <cellStyle name="Comma 15 4" xfId="4941" xr:uid="{00000000-0005-0000-0000-0000C4070000}"/>
    <cellStyle name="Comma 15 4 2" xfId="12165" xr:uid="{06868DEF-C399-4D78-AD96-4A0CAA916932}"/>
    <cellStyle name="Comma 15 5" xfId="3386" xr:uid="{00000000-0005-0000-0000-0000C5070000}"/>
    <cellStyle name="Comma 15 5 2" xfId="11992" xr:uid="{237703F8-C5B1-49B1-964A-51CC11FD46E3}"/>
    <cellStyle name="Comma 15 6" xfId="11620" xr:uid="{8CFB9139-E682-44DE-B5A0-71BF2272B8E8}"/>
    <cellStyle name="Comma 15 7" xfId="12561" xr:uid="{363C964C-3756-4FD7-BE2F-5CE7EFF19603}"/>
    <cellStyle name="Comma 15 8" xfId="12849" xr:uid="{C07A328F-A705-44BE-9448-7A8E33913DA3}"/>
    <cellStyle name="Comma 16" xfId="616" xr:uid="{00000000-0005-0000-0000-0000C6070000}"/>
    <cellStyle name="Comma 16 2" xfId="617" xr:uid="{00000000-0005-0000-0000-0000C7070000}"/>
    <cellStyle name="Comma 16 2 2" xfId="4942" xr:uid="{00000000-0005-0000-0000-0000C8070000}"/>
    <cellStyle name="Comma 16 2 2 2" xfId="12166" xr:uid="{78479D1F-A391-4B70-B7CC-8DAB2E2456D8}"/>
    <cellStyle name="Comma 16 2 3" xfId="3390" xr:uid="{00000000-0005-0000-0000-0000C9070000}"/>
    <cellStyle name="Comma 16 2 3 2" xfId="11996" xr:uid="{CE489930-7525-4E80-9BF9-3DE4C3B01683}"/>
    <cellStyle name="Comma 16 2 4" xfId="11624" xr:uid="{4A52A84A-B539-4D7E-9A78-B5F69FD019D4}"/>
    <cellStyle name="Comma 16 2 5" xfId="12565" xr:uid="{8EAB8604-180E-4AB4-840C-161CABEFCCBC}"/>
    <cellStyle name="Comma 16 2 6" xfId="12853" xr:uid="{857E7DE0-255F-4A66-A423-EC0CF0CB5619}"/>
    <cellStyle name="Comma 16 3" xfId="4943" xr:uid="{00000000-0005-0000-0000-0000CA070000}"/>
    <cellStyle name="Comma 16 3 2" xfId="12167" xr:uid="{96D8758F-6D72-4AB3-B1CC-171F44E19ED1}"/>
    <cellStyle name="Comma 16 4" xfId="3389" xr:uid="{00000000-0005-0000-0000-0000CB070000}"/>
    <cellStyle name="Comma 16 4 2" xfId="11995" xr:uid="{A8BBC845-C8FB-40C2-BE99-9E3C3B11D5F5}"/>
    <cellStyle name="Comma 16 5" xfId="11623" xr:uid="{24B85969-6AC2-41E2-925F-C6C407D82ECB}"/>
    <cellStyle name="Comma 16 6" xfId="12564" xr:uid="{F0C30E89-CFF6-4C2C-A772-22FAF0D25E0D}"/>
    <cellStyle name="Comma 16 7" xfId="12852" xr:uid="{BC29CCFE-63B0-452D-9BA3-6548E4B4F5C2}"/>
    <cellStyle name="Comma 17" xfId="618" xr:uid="{00000000-0005-0000-0000-0000CC070000}"/>
    <cellStyle name="Comma 17 2" xfId="619" xr:uid="{00000000-0005-0000-0000-0000CD070000}"/>
    <cellStyle name="Comma 17 2 2" xfId="4944" xr:uid="{00000000-0005-0000-0000-0000CE070000}"/>
    <cellStyle name="Comma 17 2 2 2" xfId="12168" xr:uid="{FD288061-1AF6-4445-8C55-00472026994F}"/>
    <cellStyle name="Comma 17 2 3" xfId="3392" xr:uid="{00000000-0005-0000-0000-0000CF070000}"/>
    <cellStyle name="Comma 17 2 3 2" xfId="11998" xr:uid="{D68D6DC0-EAE6-4036-8C65-909F74E1CAF0}"/>
    <cellStyle name="Comma 17 2 4" xfId="11626" xr:uid="{074B85F2-B638-4807-AF9F-ABEE86412D19}"/>
    <cellStyle name="Comma 17 2 5" xfId="12567" xr:uid="{F728D09B-C697-4694-A7F9-4D7F61856BB8}"/>
    <cellStyle name="Comma 17 2 6" xfId="12855" xr:uid="{66B3C38F-4DB1-428F-91DC-6FCBCF999CA9}"/>
    <cellStyle name="Comma 17 3" xfId="4945" xr:uid="{00000000-0005-0000-0000-0000D0070000}"/>
    <cellStyle name="Comma 17 3 2" xfId="12169" xr:uid="{47130963-E34C-4AEA-9D30-2E959DB6E65F}"/>
    <cellStyle name="Comma 17 4" xfId="3391" xr:uid="{00000000-0005-0000-0000-0000D1070000}"/>
    <cellStyle name="Comma 17 4 2" xfId="11997" xr:uid="{35E2E69E-C90E-495D-8A68-7B656D83D6F0}"/>
    <cellStyle name="Comma 17 5" xfId="11625" xr:uid="{85240D7F-D759-4CF9-8D86-AFEF4D067BC1}"/>
    <cellStyle name="Comma 17 6" xfId="12566" xr:uid="{AB1B7635-0334-489D-A772-89C04BA10F0C}"/>
    <cellStyle name="Comma 17 7" xfId="12854" xr:uid="{B3E0CF7B-E277-4E51-BA32-AC8F546210ED}"/>
    <cellStyle name="Comma 18" xfId="620" xr:uid="{00000000-0005-0000-0000-0000D2070000}"/>
    <cellStyle name="Comma 18 2" xfId="621" xr:uid="{00000000-0005-0000-0000-0000D3070000}"/>
    <cellStyle name="Comma 18 2 2" xfId="4946" xr:uid="{00000000-0005-0000-0000-0000D4070000}"/>
    <cellStyle name="Comma 18 2 2 2" xfId="12170" xr:uid="{9F8A23FF-01D7-423B-B6B3-E980A01B8329}"/>
    <cellStyle name="Comma 18 2 3" xfId="3394" xr:uid="{00000000-0005-0000-0000-0000D5070000}"/>
    <cellStyle name="Comma 18 2 3 2" xfId="12000" xr:uid="{13DAA4E8-A8C3-406E-8BC0-7DB61F09D882}"/>
    <cellStyle name="Comma 18 2 4" xfId="11628" xr:uid="{0907793F-D3F2-4C19-A820-733E9010C41F}"/>
    <cellStyle name="Comma 18 2 5" xfId="12569" xr:uid="{F081FFD5-E5FD-404A-9E71-BFA422166740}"/>
    <cellStyle name="Comma 18 2 6" xfId="12857" xr:uid="{3885F7EC-BE78-4B83-8B1F-5F8658FC037B}"/>
    <cellStyle name="Comma 18 3" xfId="4947" xr:uid="{00000000-0005-0000-0000-0000D6070000}"/>
    <cellStyle name="Comma 18 3 2" xfId="12171" xr:uid="{690102DD-1371-4D09-B151-FA8D297F037D}"/>
    <cellStyle name="Comma 18 4" xfId="3393" xr:uid="{00000000-0005-0000-0000-0000D7070000}"/>
    <cellStyle name="Comma 18 4 2" xfId="11999" xr:uid="{8F11E37D-5073-4B0D-8714-99DE772162F0}"/>
    <cellStyle name="Comma 18 5" xfId="11627" xr:uid="{736B5208-5F15-421D-A420-D8E9FAF6E07C}"/>
    <cellStyle name="Comma 18 6" xfId="12568" xr:uid="{1D0391D5-0516-4453-A454-1A4FDD8BDF7C}"/>
    <cellStyle name="Comma 18 7" xfId="12856" xr:uid="{4BB9545B-F29A-41BB-AEB4-D2908E9F361E}"/>
    <cellStyle name="Comma 19" xfId="622" xr:uid="{00000000-0005-0000-0000-0000D8070000}"/>
    <cellStyle name="Comma 19 2" xfId="623" xr:uid="{00000000-0005-0000-0000-0000D9070000}"/>
    <cellStyle name="Comma 19 2 2" xfId="624" xr:uid="{00000000-0005-0000-0000-0000DA070000}"/>
    <cellStyle name="Comma 19 2 2 2" xfId="11631" xr:uid="{E03C954D-F340-42EC-BC1C-F33A2596FBD5}"/>
    <cellStyle name="Comma 19 2 2 3" xfId="12571" xr:uid="{BCE68CFC-C372-4599-A284-32490760F9B9}"/>
    <cellStyle name="Comma 19 2 2 4" xfId="12859" xr:uid="{1F3C0214-9229-498D-BE1D-82519A66909F}"/>
    <cellStyle name="Comma 19 2 3" xfId="11630" xr:uid="{4B1C876A-D969-41B6-A74B-6861CE4A4D8E}"/>
    <cellStyle name="Comma 19 3" xfId="4948" xr:uid="{00000000-0005-0000-0000-0000DB070000}"/>
    <cellStyle name="Comma 19 3 2" xfId="12172" xr:uid="{638E7D05-A30D-4058-945B-62AF2BE58C41}"/>
    <cellStyle name="Comma 19 4" xfId="3395" xr:uid="{00000000-0005-0000-0000-0000DC070000}"/>
    <cellStyle name="Comma 19 4 2" xfId="12001" xr:uid="{B4EF4BAA-FEC4-4870-AA10-73AC7CC88603}"/>
    <cellStyle name="Comma 19 5" xfId="11629" xr:uid="{F1B1DD16-0099-4002-95F1-4111DA9A4FDC}"/>
    <cellStyle name="Comma 19 6" xfId="12570" xr:uid="{45A1F897-F350-4FD4-B1CD-D34E32395657}"/>
    <cellStyle name="Comma 19 7" xfId="12858" xr:uid="{B842DB8D-2E48-422F-ACF9-72944CE3D720}"/>
    <cellStyle name="Comma 19_41" xfId="625" xr:uid="{00000000-0005-0000-0000-0000DD070000}"/>
    <cellStyle name="Comma 2" xfId="626" xr:uid="{00000000-0005-0000-0000-0000DE070000}"/>
    <cellStyle name="Comma 2 10" xfId="627" xr:uid="{00000000-0005-0000-0000-0000DF070000}"/>
    <cellStyle name="Comma 2 10 2" xfId="4949" xr:uid="{00000000-0005-0000-0000-0000E0070000}"/>
    <cellStyle name="Comma 2 10 2 2" xfId="4950" xr:uid="{00000000-0005-0000-0000-0000E1070000}"/>
    <cellStyle name="Comma 2 10 2 2 2" xfId="4951" xr:uid="{00000000-0005-0000-0000-0000E2070000}"/>
    <cellStyle name="Comma 2 10 2 2 2 2" xfId="12175" xr:uid="{A9E621BB-5C17-4C0A-9BA6-23BA441E72E2}"/>
    <cellStyle name="Comma 2 10 2 2 3" xfId="12174" xr:uid="{8031F4D2-BBED-46C4-A136-1790EB6F2858}"/>
    <cellStyle name="Comma 2 10 2 3" xfId="4952" xr:uid="{00000000-0005-0000-0000-0000E3070000}"/>
    <cellStyle name="Comma 2 10 2 3 2" xfId="4953" xr:uid="{00000000-0005-0000-0000-0000E4070000}"/>
    <cellStyle name="Comma 2 10 2 3 2 2" xfId="12177" xr:uid="{39189661-A9E2-4B2D-BBFE-1C5A9D92374F}"/>
    <cellStyle name="Comma 2 10 2 3 3" xfId="12176" xr:uid="{A6B095E7-FD39-4C54-9F44-ED69AA13DDBA}"/>
    <cellStyle name="Comma 2 10 2 4" xfId="4954" xr:uid="{00000000-0005-0000-0000-0000E5070000}"/>
    <cellStyle name="Comma 2 10 2 4 2" xfId="12178" xr:uid="{CBB812E4-25E3-4C51-9804-BBE649D0BE67}"/>
    <cellStyle name="Comma 2 10 2 5" xfId="12173" xr:uid="{DF0E9F82-E76E-44FD-AB70-4BF1F67820D7}"/>
    <cellStyle name="Comma 2 10 3" xfId="4955" xr:uid="{00000000-0005-0000-0000-0000E6070000}"/>
    <cellStyle name="Comma 2 10 3 2" xfId="4956" xr:uid="{00000000-0005-0000-0000-0000E7070000}"/>
    <cellStyle name="Comma 2 10 3 2 2" xfId="12180" xr:uid="{0489F711-7BB4-4484-86E4-18BA3BD01727}"/>
    <cellStyle name="Comma 2 10 3 3" xfId="12179" xr:uid="{4616042A-DE2E-4894-BCAB-1A16A1208064}"/>
    <cellStyle name="Comma 2 10 4" xfId="4957" xr:uid="{00000000-0005-0000-0000-0000E8070000}"/>
    <cellStyle name="Comma 2 10 4 2" xfId="4958" xr:uid="{00000000-0005-0000-0000-0000E9070000}"/>
    <cellStyle name="Comma 2 10 4 2 2" xfId="12182" xr:uid="{AE1A264F-D3BE-4C7A-8BE7-6378F9377EA0}"/>
    <cellStyle name="Comma 2 10 4 3" xfId="12181" xr:uid="{9516595F-183A-4A2E-92DA-5D19FDC8D70E}"/>
    <cellStyle name="Comma 2 10 5" xfId="4959" xr:uid="{00000000-0005-0000-0000-0000EA070000}"/>
    <cellStyle name="Comma 2 10 5 2" xfId="12183" xr:uid="{E64DD773-10C2-4962-983C-8295833FEC0F}"/>
    <cellStyle name="Comma 2 10_Bonds" xfId="4960" xr:uid="{00000000-0005-0000-0000-0000EB070000}"/>
    <cellStyle name="Comma 2 11" xfId="628" xr:uid="{00000000-0005-0000-0000-0000EC070000}"/>
    <cellStyle name="Comma 2 11 2" xfId="4961" xr:uid="{00000000-0005-0000-0000-0000ED070000}"/>
    <cellStyle name="Comma 2 11 2 2" xfId="4962" xr:uid="{00000000-0005-0000-0000-0000EE070000}"/>
    <cellStyle name="Comma 2 11 2 2 2" xfId="12185" xr:uid="{D6491862-D31C-4CF3-B8D5-117B8EB602E3}"/>
    <cellStyle name="Comma 2 11 2 3" xfId="12184" xr:uid="{17AF35EF-58D3-4713-BB3E-C0DE2EC52498}"/>
    <cellStyle name="Comma 2 11 3" xfId="4963" xr:uid="{00000000-0005-0000-0000-0000EF070000}"/>
    <cellStyle name="Comma 2 11 3 2" xfId="4964" xr:uid="{00000000-0005-0000-0000-0000F0070000}"/>
    <cellStyle name="Comma 2 11 3 2 2" xfId="12187" xr:uid="{377943FD-25C2-4740-9434-EDDDB7CFE614}"/>
    <cellStyle name="Comma 2 11 3 3" xfId="12186" xr:uid="{FCFB029F-33AD-4909-9D9A-71B7D09A4F8B}"/>
    <cellStyle name="Comma 2 11 4" xfId="4965" xr:uid="{00000000-0005-0000-0000-0000F1070000}"/>
    <cellStyle name="Comma 2 11 4 2" xfId="12188" xr:uid="{804145C4-30F1-44EF-9C63-691C53D0AD19}"/>
    <cellStyle name="Comma 2 11_Bonds" xfId="4966" xr:uid="{00000000-0005-0000-0000-0000F2070000}"/>
    <cellStyle name="Comma 2 12" xfId="629" xr:uid="{00000000-0005-0000-0000-0000F3070000}"/>
    <cellStyle name="Comma 2 12 2" xfId="4967" xr:uid="{00000000-0005-0000-0000-0000F4070000}"/>
    <cellStyle name="Comma 2 12 2 2" xfId="12189" xr:uid="{90CB4F62-54B6-4DCB-B0A4-A4416209F114}"/>
    <cellStyle name="Comma 2 12 3" xfId="4968" xr:uid="{00000000-0005-0000-0000-0000F5070000}"/>
    <cellStyle name="Comma 2 12 3 2" xfId="12190" xr:uid="{C44B2682-EE2A-4EDB-A8D7-05912A6F64FD}"/>
    <cellStyle name="Comma 2 12 4" xfId="3528" xr:uid="{00000000-0005-0000-0000-0000F6070000}"/>
    <cellStyle name="Comma 2 12 4 2" xfId="12112" xr:uid="{FB9915A9-F2A9-4485-AA04-6CC46D33A8B6}"/>
    <cellStyle name="Comma 2 12 5" xfId="11633" xr:uid="{46E24FDF-D832-4EA4-980E-2D521ED0D7BC}"/>
    <cellStyle name="Comma 2 12 6" xfId="12573" xr:uid="{77894C2C-6D0C-4767-A4C9-606F32B1785E}"/>
    <cellStyle name="Comma 2 12 7" xfId="12861" xr:uid="{C51AC4E7-74A2-4C7A-8161-7CBDA067CE53}"/>
    <cellStyle name="Comma 2 13" xfId="630" xr:uid="{00000000-0005-0000-0000-0000F7070000}"/>
    <cellStyle name="Comma 2 13 2" xfId="3529" xr:uid="{00000000-0005-0000-0000-0000F8070000}"/>
    <cellStyle name="Comma 2 13 2 2" xfId="12113" xr:uid="{9C1E66B1-8F76-4B48-B5A6-D63C2E2E465C}"/>
    <cellStyle name="Comma 2 13 3" xfId="11634" xr:uid="{9B11FE43-8818-40C2-B798-19E3FE267670}"/>
    <cellStyle name="Comma 2 13 4" xfId="12574" xr:uid="{9E018934-4B35-4AFE-A774-BF2DD13E8E99}"/>
    <cellStyle name="Comma 2 13 5" xfId="12862" xr:uid="{05337BBC-BAD3-4AFD-A4E4-27CA1761C84C}"/>
    <cellStyle name="Comma 2 14" xfId="631" xr:uid="{00000000-0005-0000-0000-0000F9070000}"/>
    <cellStyle name="Comma 2 14 2" xfId="3575" xr:uid="{00000000-0005-0000-0000-0000FA070000}"/>
    <cellStyle name="Comma 2 14 2 2" xfId="12124" xr:uid="{A0DC3D78-D090-45DE-BE34-ED3A53354B86}"/>
    <cellStyle name="Comma 2 15" xfId="632" xr:uid="{00000000-0005-0000-0000-0000FB070000}"/>
    <cellStyle name="Comma 2 15 2" xfId="4970" xr:uid="{00000000-0005-0000-0000-0000FC070000}"/>
    <cellStyle name="Comma 2 15 2 2" xfId="12192" xr:uid="{A33B1657-D5CF-4B53-ADC3-3A8389F327E3}"/>
    <cellStyle name="Comma 2 15 3" xfId="4969" xr:uid="{00000000-0005-0000-0000-0000FD070000}"/>
    <cellStyle name="Comma 2 15 3 2" xfId="12191" xr:uid="{061CCC22-ED60-4104-B585-4318DD542D3F}"/>
    <cellStyle name="Comma 2 15 4" xfId="11635" xr:uid="{F0E13CC4-A757-477F-B93C-9E9834BB7142}"/>
    <cellStyle name="Comma 2 15 5" xfId="12575" xr:uid="{728ADC91-6507-4AFF-86DB-8FC141A0BE7E}"/>
    <cellStyle name="Comma 2 15 6" xfId="12863" xr:uid="{88DFFE80-5532-45A3-9F14-5E2DF70FFF67}"/>
    <cellStyle name="Comma 2 16" xfId="3396" xr:uid="{00000000-0005-0000-0000-0000FE070000}"/>
    <cellStyle name="Comma 2 16 2" xfId="12002" xr:uid="{4D4B7C01-D95D-4DC4-B227-CB71AC26FC96}"/>
    <cellStyle name="Comma 2 17" xfId="11284" xr:uid="{00000000-0005-0000-0000-0000FF070000}"/>
    <cellStyle name="Comma 2 17 2" xfId="12404" xr:uid="{D7F029C1-2E77-4856-AF11-EAC9838FD087}"/>
    <cellStyle name="Comma 2 18" xfId="11397" xr:uid="{00000000-0005-0000-0000-000000080000}"/>
    <cellStyle name="Comma 2 18 2" xfId="12435" xr:uid="{6F8F4D88-3574-44CD-8CB2-561D20360218}"/>
    <cellStyle name="Comma 2 18 3" xfId="12809" xr:uid="{CE43DE5C-014A-4D76-8992-A55B52125467}"/>
    <cellStyle name="Comma 2 18 4" xfId="13092" xr:uid="{E3AC267E-8BDE-44F7-990C-36363A4685A5}"/>
    <cellStyle name="Comma 2 19" xfId="11411" xr:uid="{00000000-0005-0000-0000-000001080000}"/>
    <cellStyle name="Comma 2 19 2" xfId="12444" xr:uid="{7ECCF951-02D7-46B1-B76D-A1FB47BF98FC}"/>
    <cellStyle name="Comma 2 19 3" xfId="12817" xr:uid="{ACCD5C1F-D0D9-47A4-A5A2-831CED220D60}"/>
    <cellStyle name="Comma 2 19 4" xfId="13100" xr:uid="{BCB28FD5-D857-49E7-B1C7-0CDAF0901A82}"/>
    <cellStyle name="Comma 2 2" xfId="633" xr:uid="{00000000-0005-0000-0000-000002080000}"/>
    <cellStyle name="Comma 2 2 10" xfId="634" xr:uid="{00000000-0005-0000-0000-000003080000}"/>
    <cellStyle name="Comma 2 2 10 2" xfId="635" xr:uid="{00000000-0005-0000-0000-000004080000}"/>
    <cellStyle name="Comma 2 2 10 2 2" xfId="4971" xr:uid="{00000000-0005-0000-0000-000005080000}"/>
    <cellStyle name="Comma 2 2 10 2 2 2" xfId="12193" xr:uid="{CD3A4A4E-AB85-4CAF-B6D1-22FE62011A3A}"/>
    <cellStyle name="Comma 2 2 10 2 3" xfId="11638" xr:uid="{B8168F80-E625-45FE-BB3A-E7F7633D2865}"/>
    <cellStyle name="Comma 2 2 10 2 4" xfId="12578" xr:uid="{98E62754-96E3-4931-9BA5-6F96EFC460E3}"/>
    <cellStyle name="Comma 2 2 10 2 5" xfId="12866" xr:uid="{EADF51AB-3ED0-40CF-BD23-871437B99E03}"/>
    <cellStyle name="Comma 2 2 10 3" xfId="3398" xr:uid="{00000000-0005-0000-0000-000006080000}"/>
    <cellStyle name="Comma 2 2 10 3 2" xfId="12004" xr:uid="{FCAD50A5-B1DB-4EC8-8347-24CD53B61E0B}"/>
    <cellStyle name="Comma 2 2 10 4" xfId="11637" xr:uid="{15508F2D-D5E4-4F8D-BB73-1D44AEEEA9EA}"/>
    <cellStyle name="Comma 2 2 10 5" xfId="12577" xr:uid="{EDBD8E05-FB55-4180-9222-A0240068652B}"/>
    <cellStyle name="Comma 2 2 10 6" xfId="12865" xr:uid="{4B143D94-019D-4986-927B-5D4461A69FE7}"/>
    <cellStyle name="Comma 2 2 11" xfId="636" xr:uid="{00000000-0005-0000-0000-000007080000}"/>
    <cellStyle name="Comma 2 2 11 2" xfId="3530" xr:uid="{00000000-0005-0000-0000-000008080000}"/>
    <cellStyle name="Comma 2 2 11 2 2" xfId="12114" xr:uid="{870160E0-BB93-4CC0-9E44-71083DD1588F}"/>
    <cellStyle name="Comma 2 2 11 3" xfId="11639" xr:uid="{9014F600-5CB2-4C30-A71D-A41A6694D61E}"/>
    <cellStyle name="Comma 2 2 11 4" xfId="12579" xr:uid="{4893A4F2-ED02-4E63-855F-9705C4DEA981}"/>
    <cellStyle name="Comma 2 2 11 5" xfId="12867" xr:uid="{12B8189E-4089-41FF-B28D-569D6E349C19}"/>
    <cellStyle name="Comma 2 2 12" xfId="637" xr:uid="{00000000-0005-0000-0000-000009080000}"/>
    <cellStyle name="Comma 2 2 13" xfId="4972" xr:uid="{00000000-0005-0000-0000-00000A080000}"/>
    <cellStyle name="Comma 2 2 13 2" xfId="12194" xr:uid="{2FB76C11-826E-482D-8E4E-CCA49BA0EA43}"/>
    <cellStyle name="Comma 2 2 14" xfId="3397" xr:uid="{00000000-0005-0000-0000-00000B080000}"/>
    <cellStyle name="Comma 2 2 14 2" xfId="12003" xr:uid="{5C8A4938-7E1F-4A84-A2C7-132B7DB6AC63}"/>
    <cellStyle name="Comma 2 2 15" xfId="11398" xr:uid="{00000000-0005-0000-0000-00000C080000}"/>
    <cellStyle name="Comma 2 2 15 2" xfId="12436" xr:uid="{152CDD69-C738-4DBD-8607-35885EE89287}"/>
    <cellStyle name="Comma 2 2 15 3" xfId="12810" xr:uid="{CB652741-BD6C-4AB4-89C8-AC4B2CF545D6}"/>
    <cellStyle name="Comma 2 2 15 4" xfId="13093" xr:uid="{AF298F1D-E475-472E-9551-E8E31FB88655}"/>
    <cellStyle name="Comma 2 2 16" xfId="11636" xr:uid="{56B5A4B6-2E46-4941-BE53-E9A94EAA177D}"/>
    <cellStyle name="Comma 2 2 17" xfId="11493" xr:uid="{B7C7CC35-E269-437D-9599-B2D8A812D515}"/>
    <cellStyle name="Comma 2 2 18" xfId="12576" xr:uid="{D16E235E-83FC-4ECB-A0A8-45B0A0250F9E}"/>
    <cellStyle name="Comma 2 2 19" xfId="12864" xr:uid="{B5D2D22D-67AB-47BE-AB64-9A22D0F2836B}"/>
    <cellStyle name="Comma 2 2 2" xfId="638" xr:uid="{00000000-0005-0000-0000-00000D080000}"/>
    <cellStyle name="Comma 2 2 2 10" xfId="639" xr:uid="{00000000-0005-0000-0000-00000E080000}"/>
    <cellStyle name="Comma 2 2 2 11" xfId="640" xr:uid="{00000000-0005-0000-0000-00000F080000}"/>
    <cellStyle name="Comma 2 2 2 11 2" xfId="4973" xr:uid="{00000000-0005-0000-0000-000010080000}"/>
    <cellStyle name="Comma 2 2 2 11 2 2" xfId="12195" xr:uid="{FEA837B7-CEE2-4EA6-8B27-5FAEB711383F}"/>
    <cellStyle name="Comma 2 2 2 11 3" xfId="11641" xr:uid="{12963E8F-E0D0-4182-8FA0-2D6DB6C8F958}"/>
    <cellStyle name="Comma 2 2 2 11 4" xfId="12581" xr:uid="{47171D93-CC52-4BA4-BF8C-684B70A93ECC}"/>
    <cellStyle name="Comma 2 2 2 11 5" xfId="12869" xr:uid="{29D2651E-A8F5-45CB-8F42-77BF5767AFF9}"/>
    <cellStyle name="Comma 2 2 2 12" xfId="3399" xr:uid="{00000000-0005-0000-0000-000011080000}"/>
    <cellStyle name="Comma 2 2 2 12 2" xfId="12005" xr:uid="{4980F234-F282-405C-A30F-D53ACB2B701C}"/>
    <cellStyle name="Comma 2 2 2 13" xfId="11640" xr:uid="{DAACD2DF-6B60-4452-8FEC-9E8A30DD139F}"/>
    <cellStyle name="Comma 2 2 2 14" xfId="12580" xr:uid="{59D5622D-53E7-44C0-B4F9-3F9A5B3EA648}"/>
    <cellStyle name="Comma 2 2 2 15" xfId="12868" xr:uid="{F2517AEA-273F-4398-B409-C206793C7D3D}"/>
    <cellStyle name="Comma 2 2 2 2" xfId="641" xr:uid="{00000000-0005-0000-0000-000012080000}"/>
    <cellStyle name="Comma 2 2 2 2 2" xfId="642" xr:uid="{00000000-0005-0000-0000-000013080000}"/>
    <cellStyle name="Comma 2 2 2 2 2 2" xfId="643" xr:uid="{00000000-0005-0000-0000-000014080000}"/>
    <cellStyle name="Comma 2 2 2 2 2 2 2" xfId="4974" xr:uid="{00000000-0005-0000-0000-000015080000}"/>
    <cellStyle name="Comma 2 2 2 2 2 2 2 2" xfId="12196" xr:uid="{D3F753BD-B45F-4612-B6EE-91221E0076BC}"/>
    <cellStyle name="Comma 2 2 2 2 2 2 3" xfId="11643" xr:uid="{651B8EE2-31D2-4DE3-9473-B1819A74FCF5}"/>
    <cellStyle name="Comma 2 2 2 2 2 2 4" xfId="12583" xr:uid="{527657B1-6AA9-43C0-9A33-E0F656061416}"/>
    <cellStyle name="Comma 2 2 2 2 2 2 5" xfId="12871" xr:uid="{E2A57DDB-A85B-4534-B70A-1392F0F15E2C}"/>
    <cellStyle name="Comma 2 2 2 2 2 3" xfId="3400" xr:uid="{00000000-0005-0000-0000-000016080000}"/>
    <cellStyle name="Comma 2 2 2 2 2 3 2" xfId="12006" xr:uid="{A1E51DDA-C6B6-4D87-862D-978AAFEB626A}"/>
    <cellStyle name="Comma 2 2 2 2 2 4" xfId="11642" xr:uid="{2A30E6C9-C838-471C-86AE-9CFE130C99AB}"/>
    <cellStyle name="Comma 2 2 2 2 2 5" xfId="12582" xr:uid="{0A155D2D-0B82-482C-99A8-997F5E4D8682}"/>
    <cellStyle name="Comma 2 2 2 2 2 6" xfId="12870" xr:uid="{8D961D00-258F-47DE-91FA-37B44877AF9B}"/>
    <cellStyle name="Comma 2 2 2 2 3" xfId="644" xr:uid="{00000000-0005-0000-0000-000017080000}"/>
    <cellStyle name="Comma 2 2 2 2 3 2" xfId="645" xr:uid="{00000000-0005-0000-0000-000018080000}"/>
    <cellStyle name="Comma 2 2 2 2 3 2 2" xfId="4975" xr:uid="{00000000-0005-0000-0000-000019080000}"/>
    <cellStyle name="Comma 2 2 2 2 3 2 2 2" xfId="12197" xr:uid="{CC6A3B03-0331-4D13-8F3A-CD2A90D82EF8}"/>
    <cellStyle name="Comma 2 2 2 2 3 2 3" xfId="11645" xr:uid="{6D7E4F43-B999-4A5E-924B-37B52E30AB2A}"/>
    <cellStyle name="Comma 2 2 2 2 3 2 4" xfId="12585" xr:uid="{F106B249-42D8-447D-AF8A-E5B3372BB50E}"/>
    <cellStyle name="Comma 2 2 2 2 3 2 5" xfId="12873" xr:uid="{733ED166-DACC-4798-88B2-ED782A16CA81}"/>
    <cellStyle name="Comma 2 2 2 2 3 3" xfId="3401" xr:uid="{00000000-0005-0000-0000-00001A080000}"/>
    <cellStyle name="Comma 2 2 2 2 3 3 2" xfId="12007" xr:uid="{B8895507-FFB3-413E-906A-769EF632F2CF}"/>
    <cellStyle name="Comma 2 2 2 2 3 4" xfId="11644" xr:uid="{A29DCB45-E548-4BAF-A0C4-3B1878136299}"/>
    <cellStyle name="Comma 2 2 2 2 3 5" xfId="12584" xr:uid="{A5B30203-881F-4527-BE95-8839B97F24B6}"/>
    <cellStyle name="Comma 2 2 2 2 3 6" xfId="12872" xr:uid="{023C1F5E-9C70-4BD8-BA02-29B8F39BB214}"/>
    <cellStyle name="Comma 2 2 2 2 4" xfId="646" xr:uid="{00000000-0005-0000-0000-00001B080000}"/>
    <cellStyle name="Comma 2 2 2 2 4 2" xfId="647" xr:uid="{00000000-0005-0000-0000-00001C080000}"/>
    <cellStyle name="Comma 2 2 2 2 4 2 2" xfId="4976" xr:uid="{00000000-0005-0000-0000-00001D080000}"/>
    <cellStyle name="Comma 2 2 2 2 4 2 2 2" xfId="12198" xr:uid="{491EFD30-979E-4CA1-B5D3-3F4F34DB0AF8}"/>
    <cellStyle name="Comma 2 2 2 2 4 2 3" xfId="11647" xr:uid="{8EB637E0-5A89-4B82-BD41-8B7096A0AD65}"/>
    <cellStyle name="Comma 2 2 2 2 4 2 4" xfId="12587" xr:uid="{58D61D99-2716-491F-A2B9-19DCA8043073}"/>
    <cellStyle name="Comma 2 2 2 2 4 2 5" xfId="12875" xr:uid="{E6442D91-7FBF-4C6C-8DDF-7B1D7220D737}"/>
    <cellStyle name="Comma 2 2 2 2 4 3" xfId="3402" xr:uid="{00000000-0005-0000-0000-00001E080000}"/>
    <cellStyle name="Comma 2 2 2 2 4 3 2" xfId="12008" xr:uid="{0C3173A9-9252-425B-8355-40470BBC06B9}"/>
    <cellStyle name="Comma 2 2 2 2 4 4" xfId="11646" xr:uid="{D8B90108-2E69-4937-BFAD-116E8760D86C}"/>
    <cellStyle name="Comma 2 2 2 2 4 5" xfId="12586" xr:uid="{CF9A2241-C759-4F2C-95C0-522D511108B6}"/>
    <cellStyle name="Comma 2 2 2 2 4 6" xfId="12874" xr:uid="{8F5BBFFA-9790-4517-BEB2-B711D1380C4F}"/>
    <cellStyle name="Comma 2 2 2 3" xfId="648" xr:uid="{00000000-0005-0000-0000-00001F080000}"/>
    <cellStyle name="Comma 2 2 2 3 2" xfId="649" xr:uid="{00000000-0005-0000-0000-000020080000}"/>
    <cellStyle name="Comma 2 2 2 3 2 2" xfId="4977" xr:uid="{00000000-0005-0000-0000-000021080000}"/>
    <cellStyle name="Comma 2 2 2 3 2 2 2" xfId="12199" xr:uid="{D22E87DE-C1E2-488B-AEAB-19D89561D9F6}"/>
    <cellStyle name="Comma 2 2 2 3 2 3" xfId="11649" xr:uid="{EEABBC39-4EFC-44AA-BC67-1F24D6E1FCDA}"/>
    <cellStyle name="Comma 2 2 2 3 2 4" xfId="12589" xr:uid="{81289EA1-1811-4880-B0F2-1D1667284BF3}"/>
    <cellStyle name="Comma 2 2 2 3 2 5" xfId="12877" xr:uid="{5057A5E4-FF5C-44C4-BBDB-AAD1EF467002}"/>
    <cellStyle name="Comma 2 2 2 3 3" xfId="3403" xr:uid="{00000000-0005-0000-0000-000022080000}"/>
    <cellStyle name="Comma 2 2 2 3 3 2" xfId="12009" xr:uid="{321076FD-58A3-441F-A3D6-2CE0D5906C56}"/>
    <cellStyle name="Comma 2 2 2 3 4" xfId="11648" xr:uid="{F5E087C4-94DA-470A-9475-077649C8757C}"/>
    <cellStyle name="Comma 2 2 2 3 5" xfId="12588" xr:uid="{3C4E3440-3B57-4813-A15C-0D945514A3F5}"/>
    <cellStyle name="Comma 2 2 2 3 6" xfId="12876" xr:uid="{7DB2C79C-1438-4FF4-B3F3-0AF989756219}"/>
    <cellStyle name="Comma 2 2 2 4" xfId="650" xr:uid="{00000000-0005-0000-0000-000023080000}"/>
    <cellStyle name="Comma 2 2 2 4 2" xfId="651" xr:uid="{00000000-0005-0000-0000-000024080000}"/>
    <cellStyle name="Comma 2 2 2 4 2 2" xfId="4978" xr:uid="{00000000-0005-0000-0000-000025080000}"/>
    <cellStyle name="Comma 2 2 2 4 2 2 2" xfId="12200" xr:uid="{5BBED07B-23D0-45FC-8388-6F3958CB6843}"/>
    <cellStyle name="Comma 2 2 2 4 2 3" xfId="11651" xr:uid="{CABBE50A-501C-42ED-A29F-B1269684AD49}"/>
    <cellStyle name="Comma 2 2 2 4 2 4" xfId="12591" xr:uid="{0B040E03-DC76-4AA1-9142-FAE0E9CC6081}"/>
    <cellStyle name="Comma 2 2 2 4 2 5" xfId="12879" xr:uid="{EC918C6D-494F-4303-BEC7-46118F175394}"/>
    <cellStyle name="Comma 2 2 2 4 3" xfId="3404" xr:uid="{00000000-0005-0000-0000-000026080000}"/>
    <cellStyle name="Comma 2 2 2 4 3 2" xfId="12010" xr:uid="{2C1E8097-3204-4118-BB9F-E25C81657FAA}"/>
    <cellStyle name="Comma 2 2 2 4 4" xfId="11650" xr:uid="{675EC256-C623-4C60-A16D-EAB34229BCAA}"/>
    <cellStyle name="Comma 2 2 2 4 5" xfId="12590" xr:uid="{A05C377C-206E-4838-9B91-901E01EA3C1A}"/>
    <cellStyle name="Comma 2 2 2 4 6" xfId="12878" xr:uid="{399DDA8B-3383-48FC-AE37-9814C0D9ACB1}"/>
    <cellStyle name="Comma 2 2 2 5" xfId="652" xr:uid="{00000000-0005-0000-0000-000027080000}"/>
    <cellStyle name="Comma 2 2 2 5 2" xfId="653" xr:uid="{00000000-0005-0000-0000-000028080000}"/>
    <cellStyle name="Comma 2 2 2 5 2 2" xfId="4979" xr:uid="{00000000-0005-0000-0000-000029080000}"/>
    <cellStyle name="Comma 2 2 2 5 2 2 2" xfId="12201" xr:uid="{6A9B6083-F380-4693-A729-6E8A47C1D725}"/>
    <cellStyle name="Comma 2 2 2 5 2 3" xfId="11653" xr:uid="{7DA37A57-E737-4DFC-99F4-955B44E65368}"/>
    <cellStyle name="Comma 2 2 2 5 2 4" xfId="12593" xr:uid="{C3DF29E0-7DE6-4526-B5E8-594CFFA62F50}"/>
    <cellStyle name="Comma 2 2 2 5 2 5" xfId="12881" xr:uid="{8F86BA74-C10D-41AC-B7D0-442D75702EC2}"/>
    <cellStyle name="Comma 2 2 2 5 3" xfId="3405" xr:uid="{00000000-0005-0000-0000-00002A080000}"/>
    <cellStyle name="Comma 2 2 2 5 3 2" xfId="12011" xr:uid="{9211869E-57C0-4942-984D-CB6FA023C210}"/>
    <cellStyle name="Comma 2 2 2 5 4" xfId="11652" xr:uid="{A62015EC-16B9-4EF6-8C09-E6F4C8F05ECE}"/>
    <cellStyle name="Comma 2 2 2 5 5" xfId="12592" xr:uid="{A87F6FB8-56CD-4AF4-B991-8B83AC150565}"/>
    <cellStyle name="Comma 2 2 2 5 6" xfId="12880" xr:uid="{B8A7AB94-856E-4F65-966B-DBF3E061E0C1}"/>
    <cellStyle name="Comma 2 2 2 6" xfId="654" xr:uid="{00000000-0005-0000-0000-00002B080000}"/>
    <cellStyle name="Comma 2 2 2 6 2" xfId="655" xr:uid="{00000000-0005-0000-0000-00002C080000}"/>
    <cellStyle name="Comma 2 2 2 6 2 2" xfId="4980" xr:uid="{00000000-0005-0000-0000-00002D080000}"/>
    <cellStyle name="Comma 2 2 2 6 2 2 2" xfId="12202" xr:uid="{E4D0E473-C76C-4C2F-9FCB-AE6BB72F2B00}"/>
    <cellStyle name="Comma 2 2 2 6 2 3" xfId="11655" xr:uid="{2F396DB0-035B-4A1E-B6A5-A73BDB861C37}"/>
    <cellStyle name="Comma 2 2 2 6 2 4" xfId="12595" xr:uid="{A3383E9B-0E70-48AF-8F0A-A6614A3690F4}"/>
    <cellStyle name="Comma 2 2 2 6 2 5" xfId="12883" xr:uid="{82FA9833-5542-4BA2-BD98-BD27A45A67C8}"/>
    <cellStyle name="Comma 2 2 2 6 3" xfId="3406" xr:uid="{00000000-0005-0000-0000-00002E080000}"/>
    <cellStyle name="Comma 2 2 2 6 3 2" xfId="12012" xr:uid="{F37D44BF-098A-4E76-8D7C-D02653BA2D56}"/>
    <cellStyle name="Comma 2 2 2 6 4" xfId="11654" xr:uid="{C7D4F8E0-C678-4DA3-8144-1A6E9E5234B2}"/>
    <cellStyle name="Comma 2 2 2 6 5" xfId="12594" xr:uid="{1AC1026A-E572-44A1-B1E4-AF6C15AFB93F}"/>
    <cellStyle name="Comma 2 2 2 6 6" xfId="12882" xr:uid="{A68C8D93-3F78-4483-B7F3-06A0928E31B7}"/>
    <cellStyle name="Comma 2 2 2 7" xfId="656" xr:uid="{00000000-0005-0000-0000-00002F080000}"/>
    <cellStyle name="Comma 2 2 2 7 2" xfId="657" xr:uid="{00000000-0005-0000-0000-000030080000}"/>
    <cellStyle name="Comma 2 2 2 7 2 2" xfId="4981" xr:uid="{00000000-0005-0000-0000-000031080000}"/>
    <cellStyle name="Comma 2 2 2 7 2 2 2" xfId="12203" xr:uid="{7A5F4016-15E3-4CC2-91A9-9DB8E881EE3E}"/>
    <cellStyle name="Comma 2 2 2 7 2 3" xfId="11657" xr:uid="{2FD3AE61-F129-4E9B-B91B-8E3FB51E6C8C}"/>
    <cellStyle name="Comma 2 2 2 7 2 4" xfId="12597" xr:uid="{40672453-018C-408D-92B8-3E389F8A94C9}"/>
    <cellStyle name="Comma 2 2 2 7 2 5" xfId="12885" xr:uid="{3CF43678-6F3D-4451-920E-BD03DC3D2BD1}"/>
    <cellStyle name="Comma 2 2 2 7 3" xfId="3407" xr:uid="{00000000-0005-0000-0000-000032080000}"/>
    <cellStyle name="Comma 2 2 2 7 3 2" xfId="12013" xr:uid="{DC350F02-F72D-4A94-85BE-AF21736ACF09}"/>
    <cellStyle name="Comma 2 2 2 7 4" xfId="11656" xr:uid="{C9E5EF80-6A2E-4EED-B3B5-DCAAA84026C8}"/>
    <cellStyle name="Comma 2 2 2 7 5" xfId="12596" xr:uid="{C7CA7A3D-5BDB-4786-8490-25A522A4038E}"/>
    <cellStyle name="Comma 2 2 2 7 6" xfId="12884" xr:uid="{6F0549D7-B3B4-43EF-8197-90EBAFBACB31}"/>
    <cellStyle name="Comma 2 2 2 8" xfId="658" xr:uid="{00000000-0005-0000-0000-000033080000}"/>
    <cellStyle name="Comma 2 2 2 8 2" xfId="659" xr:uid="{00000000-0005-0000-0000-000034080000}"/>
    <cellStyle name="Comma 2 2 2 8 2 2" xfId="4982" xr:uid="{00000000-0005-0000-0000-000035080000}"/>
    <cellStyle name="Comma 2 2 2 8 2 2 2" xfId="12204" xr:uid="{FE816656-D061-49F8-8922-0DB11C9E3F60}"/>
    <cellStyle name="Comma 2 2 2 8 2 3" xfId="11659" xr:uid="{9C6C6298-A9E2-4781-9015-FB71810F03AB}"/>
    <cellStyle name="Comma 2 2 2 8 2 4" xfId="12599" xr:uid="{84B8C9ED-9523-4027-9D82-0BE6003DDAB6}"/>
    <cellStyle name="Comma 2 2 2 8 2 5" xfId="12887" xr:uid="{747241C5-FA10-41DD-A4CB-6038BF627889}"/>
    <cellStyle name="Comma 2 2 2 8 3" xfId="3408" xr:uid="{00000000-0005-0000-0000-000036080000}"/>
    <cellStyle name="Comma 2 2 2 8 3 2" xfId="12014" xr:uid="{A1CC0AC1-8F85-4FF4-B9EF-18E629ED4977}"/>
    <cellStyle name="Comma 2 2 2 8 4" xfId="11658" xr:uid="{1768D04E-AF19-4408-AF33-07D9CCD9CD2A}"/>
    <cellStyle name="Comma 2 2 2 8 5" xfId="12598" xr:uid="{6EEEA183-24A7-464B-82CC-59D8A3447895}"/>
    <cellStyle name="Comma 2 2 2 8 6" xfId="12886" xr:uid="{F4442220-36E9-4DD0-AA73-E1818F589859}"/>
    <cellStyle name="Comma 2 2 2 9" xfId="660" xr:uid="{00000000-0005-0000-0000-000037080000}"/>
    <cellStyle name="Comma 2 2 3" xfId="661" xr:uid="{00000000-0005-0000-0000-000038080000}"/>
    <cellStyle name="Comma 2 2 3 2" xfId="4983" xr:uid="{00000000-0005-0000-0000-000039080000}"/>
    <cellStyle name="Comma 2 2 3 2 2" xfId="4984" xr:uid="{00000000-0005-0000-0000-00003A080000}"/>
    <cellStyle name="Comma 2 2 3 2 2 2" xfId="12206" xr:uid="{8BC7AD92-4515-444D-8697-A5567F668D65}"/>
    <cellStyle name="Comma 2 2 3 2 3" xfId="12205" xr:uid="{21005BF3-FB01-46CC-9414-E2CFF3820E28}"/>
    <cellStyle name="Comma 2 2 3_Bonds" xfId="4985" xr:uid="{00000000-0005-0000-0000-00003B080000}"/>
    <cellStyle name="Comma 2 2 4" xfId="662" xr:uid="{00000000-0005-0000-0000-00003C080000}"/>
    <cellStyle name="Comma 2 2 4 2" xfId="4986" xr:uid="{00000000-0005-0000-0000-00003D080000}"/>
    <cellStyle name="Comma 2 2 4 2 2" xfId="4987" xr:uid="{00000000-0005-0000-0000-00003E080000}"/>
    <cellStyle name="Comma 2 2 4 2 2 2" xfId="4988" xr:uid="{00000000-0005-0000-0000-00003F080000}"/>
    <cellStyle name="Comma 2 2 4 2 2 2 2" xfId="12209" xr:uid="{A72B76F3-7E7A-4523-95D8-127A9B8E44BB}"/>
    <cellStyle name="Comma 2 2 4 2 2 3" xfId="12208" xr:uid="{F9A386EE-D9DF-4A1C-B0E1-CA642D184317}"/>
    <cellStyle name="Comma 2 2 4 2 3" xfId="4989" xr:uid="{00000000-0005-0000-0000-000040080000}"/>
    <cellStyle name="Comma 2 2 4 2 3 2" xfId="12210" xr:uid="{7AB148B2-1B76-463C-9EDB-A89764A34603}"/>
    <cellStyle name="Comma 2 2 4 2 4" xfId="12207" xr:uid="{F72C6E81-2CAF-43ED-B9D6-67297F1DC034}"/>
    <cellStyle name="Comma 2 2 4 3" xfId="4990" xr:uid="{00000000-0005-0000-0000-000041080000}"/>
    <cellStyle name="Comma 2 2 4 3 2" xfId="4991" xr:uid="{00000000-0005-0000-0000-000042080000}"/>
    <cellStyle name="Comma 2 2 4 3 2 2" xfId="12212" xr:uid="{10DDDE1A-F108-4A9A-9A99-03641655A86D}"/>
    <cellStyle name="Comma 2 2 4 3 3" xfId="12211" xr:uid="{7126813D-6D22-4032-BB44-67B3B198D9D5}"/>
    <cellStyle name="Comma 2 2 4_Bonds" xfId="4992" xr:uid="{00000000-0005-0000-0000-000043080000}"/>
    <cellStyle name="Comma 2 2 5" xfId="663" xr:uid="{00000000-0005-0000-0000-000044080000}"/>
    <cellStyle name="Comma 2 2 6" xfId="664" xr:uid="{00000000-0005-0000-0000-000045080000}"/>
    <cellStyle name="Comma 2 2 7" xfId="665" xr:uid="{00000000-0005-0000-0000-000046080000}"/>
    <cellStyle name="Comma 2 2 8" xfId="666" xr:uid="{00000000-0005-0000-0000-000047080000}"/>
    <cellStyle name="Comma 2 2 9" xfId="667" xr:uid="{00000000-0005-0000-0000-000048080000}"/>
    <cellStyle name="Comma 2 2 9 2" xfId="668" xr:uid="{00000000-0005-0000-0000-000049080000}"/>
    <cellStyle name="Comma 2 2 9 2 2" xfId="4993" xr:uid="{00000000-0005-0000-0000-00004A080000}"/>
    <cellStyle name="Comma 2 2 9 2 2 2" xfId="12213" xr:uid="{BBAFA4E2-B290-4268-95D7-7B7B854D4C9E}"/>
    <cellStyle name="Comma 2 2 9 2 3" xfId="11661" xr:uid="{2568276F-96DF-45B8-866C-6A464C50E0F1}"/>
    <cellStyle name="Comma 2 2 9 2 4" xfId="12601" xr:uid="{17FFEAEF-CAFD-4AEC-A851-E1D96707B7EE}"/>
    <cellStyle name="Comma 2 2 9 2 5" xfId="12889" xr:uid="{9D7405C9-2918-431B-A60D-F455DF669ACA}"/>
    <cellStyle name="Comma 2 2 9 3" xfId="3409" xr:uid="{00000000-0005-0000-0000-00004B080000}"/>
    <cellStyle name="Comma 2 2 9 3 2" xfId="12015" xr:uid="{1A140256-A207-4452-8306-0B5FA4F65447}"/>
    <cellStyle name="Comma 2 2 9 4" xfId="11660" xr:uid="{8EEC219D-076B-49D6-81BB-F396972D15E5}"/>
    <cellStyle name="Comma 2 2 9 5" xfId="12600" xr:uid="{0154322C-CF5E-4096-BCC8-F2024DCB1197}"/>
    <cellStyle name="Comma 2 2 9 6" xfId="12888" xr:uid="{C6CEC5C1-8C09-4E96-8AC7-D8C4743E7038}"/>
    <cellStyle name="Comma 2 2_41" xfId="669" xr:uid="{00000000-0005-0000-0000-00004C080000}"/>
    <cellStyle name="Comma 2 20" xfId="11416" xr:uid="{00000000-0005-0000-0000-00004D080000}"/>
    <cellStyle name="Comma 2 20 2" xfId="12448" xr:uid="{9B5AE091-5F57-4AEB-9454-B7ED0C4D1894}"/>
    <cellStyle name="Comma 2 20 3" xfId="12820" xr:uid="{54EFD68E-4202-48A4-B626-688DD872E248}"/>
    <cellStyle name="Comma 2 20 4" xfId="13103" xr:uid="{415A5DA0-081D-4946-92D5-AB37EDC1FCAA}"/>
    <cellStyle name="Comma 2 21" xfId="11422" xr:uid="{00000000-0005-0000-0000-00004E080000}"/>
    <cellStyle name="Comma 2 21 2" xfId="12451" xr:uid="{83A778B2-7BA4-43A2-A1CC-1513944D40BA}"/>
    <cellStyle name="Comma 2 21 3" xfId="12823" xr:uid="{5B053252-E94A-49FD-9FB6-6F5709CF69E8}"/>
    <cellStyle name="Comma 2 21 4" xfId="13106" xr:uid="{B9CB203C-94EB-43E0-A03A-09B9B9787596}"/>
    <cellStyle name="Comma 2 22" xfId="11432" xr:uid="{00000000-0005-0000-0000-00004F080000}"/>
    <cellStyle name="Comma 2 22 2" xfId="12452" xr:uid="{D7A37B72-92E0-491C-A6A2-CA107E1C06F5}"/>
    <cellStyle name="Comma 2 22 3" xfId="12824" xr:uid="{A225D4C9-65CA-49EA-B76A-F9BAB78152FF}"/>
    <cellStyle name="Comma 2 22 4" xfId="13107" xr:uid="{384F5E97-C007-478C-BAF8-A6B2EF029560}"/>
    <cellStyle name="Comma 2 23" xfId="11438" xr:uid="{00000000-0005-0000-0000-000050080000}"/>
    <cellStyle name="Comma 2 23 2" xfId="12453" xr:uid="{48D24155-F5C5-4A11-943B-EAD790791510}"/>
    <cellStyle name="Comma 2 23 3" xfId="12825" xr:uid="{030EFA0A-806A-4943-8B32-FB19CA3EBA09}"/>
    <cellStyle name="Comma 2 23 4" xfId="13108" xr:uid="{7E1605D8-2F28-4A97-B36A-38D0110174EF}"/>
    <cellStyle name="Comma 2 24" xfId="11632" xr:uid="{ADF18731-64D3-4E3D-9361-30B33CD81326}"/>
    <cellStyle name="Comma 2 25" xfId="12459" xr:uid="{0915C896-3157-444F-BDD7-04EC298150AD}"/>
    <cellStyle name="Comma 2 26" xfId="12467" xr:uid="{1A772D4C-55E2-42AF-8DC7-851673B913AD}"/>
    <cellStyle name="Comma 2 27" xfId="12474" xr:uid="{24F0538C-CEA6-4E39-A8D5-6A1B41092BCE}"/>
    <cellStyle name="Comma 2 28" xfId="12481" xr:uid="{16100101-54EE-4BD3-965D-04E869996428}"/>
    <cellStyle name="Comma 2 29" xfId="12479" xr:uid="{223FE23A-9860-4D82-BA44-B71B0FE47600}"/>
    <cellStyle name="Comma 2 3" xfId="670" xr:uid="{00000000-0005-0000-0000-000051080000}"/>
    <cellStyle name="Comma 2 3 10" xfId="12890" xr:uid="{33183E4A-FE14-4D8A-AABA-F4E3C7B30C1A}"/>
    <cellStyle name="Comma 2 3 2" xfId="671" xr:uid="{00000000-0005-0000-0000-000052080000}"/>
    <cellStyle name="Comma 2 3 2 2" xfId="4994" xr:uid="{00000000-0005-0000-0000-000053080000}"/>
    <cellStyle name="Comma 2 3 2 2 2" xfId="4995" xr:uid="{00000000-0005-0000-0000-000054080000}"/>
    <cellStyle name="Comma 2 3 2 2 2 2" xfId="12215" xr:uid="{0E077A0D-3B45-49A4-A8DE-5B30A4F7F41C}"/>
    <cellStyle name="Comma 2 3 2 2 3" xfId="12214" xr:uid="{534BAF8F-3540-44BD-B5F6-6817D515EC8E}"/>
    <cellStyle name="Comma 2 3 2 3" xfId="4996" xr:uid="{00000000-0005-0000-0000-000055080000}"/>
    <cellStyle name="Comma 2 3 2 3 2" xfId="12216" xr:uid="{64BCFE65-AC9B-4A5C-A4DA-FA6AA94EBA2D}"/>
    <cellStyle name="Comma 2 3 2 4" xfId="3531" xr:uid="{00000000-0005-0000-0000-000056080000}"/>
    <cellStyle name="Comma 2 3 2 4 2" xfId="12115" xr:uid="{DDDD104F-64B9-4C06-8E62-282CE1E634D7}"/>
    <cellStyle name="Comma 2 3 2 5" xfId="11663" xr:uid="{86BAA31E-6BC2-4A26-BE91-1BA5FFE95FC9}"/>
    <cellStyle name="Comma 2 3 2 6" xfId="12603" xr:uid="{43D6A06F-3466-4A93-85F6-81A6DBB16FAE}"/>
    <cellStyle name="Comma 2 3 2 7" xfId="12891" xr:uid="{CC49F777-D19C-4848-807D-7388AE975B61}"/>
    <cellStyle name="Comma 2 3 3" xfId="4997" xr:uid="{00000000-0005-0000-0000-000057080000}"/>
    <cellStyle name="Comma 2 3 3 2" xfId="12217" xr:uid="{B8866F4B-F610-4E6C-A367-1CF59E9F61ED}"/>
    <cellStyle name="Comma 2 3 4" xfId="4998" xr:uid="{00000000-0005-0000-0000-000058080000}"/>
    <cellStyle name="Comma 2 3 4 2" xfId="4999" xr:uid="{00000000-0005-0000-0000-000059080000}"/>
    <cellStyle name="Comma 2 3 4 2 2" xfId="12219" xr:uid="{E588D337-32F5-479C-A94B-9E76FEC2E1FF}"/>
    <cellStyle name="Comma 2 3 4 3" xfId="12218" xr:uid="{7224336B-AE2D-4370-BCDA-90181041C269}"/>
    <cellStyle name="Comma 2 3 5" xfId="5000" xr:uid="{00000000-0005-0000-0000-00005A080000}"/>
    <cellStyle name="Comma 2 3 5 2" xfId="12220" xr:uid="{E59BB600-5728-4D7F-A009-D04C2F750458}"/>
    <cellStyle name="Comma 2 3 6" xfId="3410" xr:uid="{00000000-0005-0000-0000-00005B080000}"/>
    <cellStyle name="Comma 2 3 6 2" xfId="12016" xr:uid="{AA0336C8-77B6-43E7-947A-C8EFB5B3F645}"/>
    <cellStyle name="Comma 2 3 7" xfId="11662" xr:uid="{D3276C52-FB49-42FB-89C6-557AF6D8E664}"/>
    <cellStyle name="Comma 2 3 8" xfId="11523" xr:uid="{A49F58DB-B7E4-418A-B5EB-06B352523D38}"/>
    <cellStyle name="Comma 2 3 9" xfId="12602" xr:uid="{6924C4EB-2D62-4444-A9F3-FECBDE4408E5}"/>
    <cellStyle name="Comma 2 30" xfId="12465" xr:uid="{9D6CF9B8-94BC-4D62-93C6-00A4A333AB87}"/>
    <cellStyle name="Comma 2 31" xfId="12483" xr:uid="{A637443A-7A16-4259-8B53-32AF0EC1AC98}"/>
    <cellStyle name="Comma 2 32" xfId="12497" xr:uid="{F0253FAD-3D35-4FD4-A9FC-83F097359F08}"/>
    <cellStyle name="Comma 2 33" xfId="11458" xr:uid="{53E33323-56E0-4792-928B-3ACF3DD09760}"/>
    <cellStyle name="Comma 2 34" xfId="12572" xr:uid="{28B74270-734A-40ED-A391-9D11190F3636}"/>
    <cellStyle name="Comma 2 35" xfId="12795" xr:uid="{E5A8AF17-7231-4B66-9ED4-A991ACECF3B0}"/>
    <cellStyle name="Comma 2 36" xfId="12860" xr:uid="{B6E0BF2C-9DED-4697-8E05-CDBBE072DA9C}"/>
    <cellStyle name="Comma 2 4" xfId="672" xr:uid="{00000000-0005-0000-0000-00005C080000}"/>
    <cellStyle name="Comma 2 4 2" xfId="673" xr:uid="{00000000-0005-0000-0000-00005D080000}"/>
    <cellStyle name="Comma 2 4 2 2" xfId="5001" xr:uid="{00000000-0005-0000-0000-00005E080000}"/>
    <cellStyle name="Comma 2 4 2 2 2" xfId="12221" xr:uid="{24EDCB74-5819-4A46-A361-F23E888AB384}"/>
    <cellStyle name="Comma 2 4 2 3" xfId="11665" xr:uid="{A5D23B06-D602-4299-9DD3-BD9F4D583598}"/>
    <cellStyle name="Comma 2 4 2 4" xfId="12605" xr:uid="{F5E4D75C-FF40-4907-B85D-5C9FA1F123E4}"/>
    <cellStyle name="Comma 2 4 2 5" xfId="12893" xr:uid="{EB50A107-A3D6-4F9B-B1C1-3DD3A595D853}"/>
    <cellStyle name="Comma 2 4 3" xfId="3411" xr:uid="{00000000-0005-0000-0000-00005F080000}"/>
    <cellStyle name="Comma 2 4 3 2" xfId="12017" xr:uid="{FF18E9FA-6BB2-4370-9454-FE46FD658980}"/>
    <cellStyle name="Comma 2 4 4" xfId="11664" xr:uid="{31C6FCE3-875F-4150-88C4-3354FFDC8DA3}"/>
    <cellStyle name="Comma 2 4 5" xfId="11492" xr:uid="{C27566DB-DB57-4598-88B3-064EC6F2892D}"/>
    <cellStyle name="Comma 2 4 6" xfId="12604" xr:uid="{9B9AF000-11B6-4AF8-8E8D-CC258AA769A8}"/>
    <cellStyle name="Comma 2 4 7" xfId="12892" xr:uid="{50178AC3-925C-45C2-A03D-D67D5AC42C0B}"/>
    <cellStyle name="Comma 2 5" xfId="674" xr:uid="{00000000-0005-0000-0000-000060080000}"/>
    <cellStyle name="Comma 2 5 2" xfId="675" xr:uid="{00000000-0005-0000-0000-000061080000}"/>
    <cellStyle name="Comma 2 5 2 2" xfId="5002" xr:uid="{00000000-0005-0000-0000-000062080000}"/>
    <cellStyle name="Comma 2 5 2 2 2" xfId="12222" xr:uid="{F5BD9D73-2AF8-4C85-9F04-785FC840B1A6}"/>
    <cellStyle name="Comma 2 5 2 3" xfId="11667" xr:uid="{B648276B-6FEE-4D33-8827-081F5B555969}"/>
    <cellStyle name="Comma 2 5 2 4" xfId="12607" xr:uid="{A712D22F-4621-4D65-9BD3-F9469D126007}"/>
    <cellStyle name="Comma 2 5 2 5" xfId="12895" xr:uid="{7F021CEC-A580-4FBC-894E-CAB082166E69}"/>
    <cellStyle name="Comma 2 5 3" xfId="3412" xr:uid="{00000000-0005-0000-0000-000063080000}"/>
    <cellStyle name="Comma 2 5 3 2" xfId="12018" xr:uid="{76F309EA-2FAF-4B03-93BA-64708C3AACB0}"/>
    <cellStyle name="Comma 2 5 4" xfId="11666" xr:uid="{6A2F9228-A1F4-4856-9D75-845B8F7DDF36}"/>
    <cellStyle name="Comma 2 5 5" xfId="12606" xr:uid="{A196D7E5-B4F4-4F41-8BAE-168C2D38D0D3}"/>
    <cellStyle name="Comma 2 5 6" xfId="12894" xr:uid="{8FE1688D-3FC9-4673-886B-1206CE81D011}"/>
    <cellStyle name="Comma 2 6" xfId="676" xr:uid="{00000000-0005-0000-0000-000064080000}"/>
    <cellStyle name="Comma 2 6 2" xfId="677" xr:uid="{00000000-0005-0000-0000-000065080000}"/>
    <cellStyle name="Comma 2 6 2 2" xfId="5003" xr:uid="{00000000-0005-0000-0000-000066080000}"/>
    <cellStyle name="Comma 2 6 2 2 2" xfId="12223" xr:uid="{3B80B398-91B4-4ECC-BA2E-7B0A4533D002}"/>
    <cellStyle name="Comma 2 6 2 3" xfId="11669" xr:uid="{DF526E36-0373-4BBD-AAE0-C0EC338F2D0B}"/>
    <cellStyle name="Comma 2 6 2 4" xfId="12609" xr:uid="{AE3D2E38-7439-442A-B564-8F34E540B61C}"/>
    <cellStyle name="Comma 2 6 2 5" xfId="12897" xr:uid="{0667BF47-1754-454C-991E-6BBE3562B468}"/>
    <cellStyle name="Comma 2 6 3" xfId="3413" xr:uid="{00000000-0005-0000-0000-000067080000}"/>
    <cellStyle name="Comma 2 6 3 2" xfId="12019" xr:uid="{F37BB62F-2401-4D07-A72A-21EF2BB51B22}"/>
    <cellStyle name="Comma 2 6 4" xfId="11668" xr:uid="{7F5B300C-20C4-4AA0-8176-CF724E67AB69}"/>
    <cellStyle name="Comma 2 6 5" xfId="12608" xr:uid="{ACE72A8F-E36E-49E4-B355-2E10A864F0AA}"/>
    <cellStyle name="Comma 2 6 6" xfId="12896" xr:uid="{22719AF5-62CB-48A5-9FE4-9DA30D962AC2}"/>
    <cellStyle name="Comma 2 7" xfId="678" xr:uid="{00000000-0005-0000-0000-000068080000}"/>
    <cellStyle name="Comma 2 7 2" xfId="679" xr:uid="{00000000-0005-0000-0000-000069080000}"/>
    <cellStyle name="Comma 2 7 2 2" xfId="5004" xr:uid="{00000000-0005-0000-0000-00006A080000}"/>
    <cellStyle name="Comma 2 7 2 2 2" xfId="12224" xr:uid="{B122C1BD-28E1-4937-9038-199A4686D093}"/>
    <cellStyle name="Comma 2 7 2 3" xfId="11671" xr:uid="{0B2868E9-1C24-4926-995E-CB194145B39A}"/>
    <cellStyle name="Comma 2 7 2 4" xfId="12611" xr:uid="{DB81FFB8-5F1C-4FF5-AEF3-2DFCBD391E94}"/>
    <cellStyle name="Comma 2 7 2 5" xfId="12899" xr:uid="{5A52995F-7631-4F84-897B-166AABF1AAA6}"/>
    <cellStyle name="Comma 2 7 3" xfId="3414" xr:uid="{00000000-0005-0000-0000-00006B080000}"/>
    <cellStyle name="Comma 2 7 3 2" xfId="12020" xr:uid="{30089978-7097-49D0-8AED-7BE2116DCE37}"/>
    <cellStyle name="Comma 2 7 4" xfId="11670" xr:uid="{319FE765-C117-4A17-904C-44FEE308A0F1}"/>
    <cellStyle name="Comma 2 7 5" xfId="12610" xr:uid="{EABCDBE6-5568-4C44-8D5D-F543379C3582}"/>
    <cellStyle name="Comma 2 7 6" xfId="12898" xr:uid="{0485A59A-3D38-4722-94CD-09CA01439324}"/>
    <cellStyle name="Comma 2 8" xfId="680" xr:uid="{00000000-0005-0000-0000-00006C080000}"/>
    <cellStyle name="Comma 2 8 2" xfId="681" xr:uid="{00000000-0005-0000-0000-00006D080000}"/>
    <cellStyle name="Comma 2 8 2 2" xfId="5005" xr:uid="{00000000-0005-0000-0000-00006E080000}"/>
    <cellStyle name="Comma 2 8 2 2 2" xfId="12225" xr:uid="{3821A628-3670-485D-93D0-353CE6598B95}"/>
    <cellStyle name="Comma 2 8 2 3" xfId="11673" xr:uid="{3F1C3EF3-DA1C-4709-B360-695F94D88AF9}"/>
    <cellStyle name="Comma 2 8 2 4" xfId="12613" xr:uid="{12AD886D-C9F6-40CB-BD06-B20C10613529}"/>
    <cellStyle name="Comma 2 8 2 5" xfId="12901" xr:uid="{5EA7C1A0-534B-44D0-9272-F9A2895F1298}"/>
    <cellStyle name="Comma 2 8 3" xfId="3415" xr:uid="{00000000-0005-0000-0000-00006F080000}"/>
    <cellStyle name="Comma 2 8 3 2" xfId="12021" xr:uid="{C5D7E774-D2D8-43C4-B7B3-50CF4D6085A9}"/>
    <cellStyle name="Comma 2 8 4" xfId="11672" xr:uid="{FB94A24E-561E-4579-946C-4CCB60E7AB2F}"/>
    <cellStyle name="Comma 2 8 5" xfId="12612" xr:uid="{D677215F-3ECD-4F27-A4EB-CFB12E839314}"/>
    <cellStyle name="Comma 2 8 6" xfId="12900" xr:uid="{5862E2B8-54F4-41C6-80BD-9DD41ABBECBE}"/>
    <cellStyle name="Comma 2 9" xfId="682" xr:uid="{00000000-0005-0000-0000-000070080000}"/>
    <cellStyle name="Comma 2 9 2" xfId="683" xr:uid="{00000000-0005-0000-0000-000071080000}"/>
    <cellStyle name="Comma 2 9 2 2" xfId="5006" xr:uid="{00000000-0005-0000-0000-000072080000}"/>
    <cellStyle name="Comma 2 9 2 2 2" xfId="12226" xr:uid="{4E67CF55-DAE2-45D5-9154-2FB71FCE7447}"/>
    <cellStyle name="Comma 2 9 2 3" xfId="11675" xr:uid="{7005AB24-17F9-4CED-B1DD-4B31FA1C2B5D}"/>
    <cellStyle name="Comma 2 9 2 4" xfId="12615" xr:uid="{95B59580-C09E-4AC8-89C3-74279A26823E}"/>
    <cellStyle name="Comma 2 9 2 5" xfId="12903" xr:uid="{E2669FE9-E982-430B-BE10-6A3864EFAD33}"/>
    <cellStyle name="Comma 2 9 3" xfId="3416" xr:uid="{00000000-0005-0000-0000-000073080000}"/>
    <cellStyle name="Comma 2 9 3 2" xfId="12022" xr:uid="{5CBF009C-3F9F-4F76-8058-AF1DE3C6FF0A}"/>
    <cellStyle name="Comma 2 9 4" xfId="11674" xr:uid="{1BDE3A54-E28F-40AF-8D94-84794A1B8CCC}"/>
    <cellStyle name="Comma 2 9 5" xfId="12614" xr:uid="{FF2BD7AC-6508-4859-95B0-8D36B9DB6FCE}"/>
    <cellStyle name="Comma 2 9 6" xfId="12902" xr:uid="{F16254E3-636F-4631-9798-6CFCAF5147DB}"/>
    <cellStyle name="Comma 2_~2153298" xfId="5007" xr:uid="{00000000-0005-0000-0000-000074080000}"/>
    <cellStyle name="Comma 20" xfId="684" xr:uid="{00000000-0005-0000-0000-000075080000}"/>
    <cellStyle name="Comma 20 2" xfId="685" xr:uid="{00000000-0005-0000-0000-000076080000}"/>
    <cellStyle name="Comma 20 2 2" xfId="686" xr:uid="{00000000-0005-0000-0000-000077080000}"/>
    <cellStyle name="Comma 20 2 2 2" xfId="11678" xr:uid="{54585B05-4315-4534-8DEA-3DB3689DFD82}"/>
    <cellStyle name="Comma 20 2 2 3" xfId="12617" xr:uid="{8820A69D-284A-4242-B129-4D98BABEEAFD}"/>
    <cellStyle name="Comma 20 2 2 4" xfId="12905" xr:uid="{8512FE5D-1131-464A-9E99-AD41537056CA}"/>
    <cellStyle name="Comma 20 2 3" xfId="11677" xr:uid="{69DE3D86-A7BA-44E7-9659-6F70C831A1A9}"/>
    <cellStyle name="Comma 20 3" xfId="5008" xr:uid="{00000000-0005-0000-0000-000078080000}"/>
    <cellStyle name="Comma 20 3 2" xfId="12227" xr:uid="{CC2055A2-F15C-4958-BC1E-68D4C4003E5A}"/>
    <cellStyle name="Comma 20 4" xfId="3417" xr:uid="{00000000-0005-0000-0000-000079080000}"/>
    <cellStyle name="Comma 20 4 2" xfId="12023" xr:uid="{67EDAFFC-D7DF-4B6F-B6F5-5AE0CD26A47F}"/>
    <cellStyle name="Comma 20 5" xfId="11676" xr:uid="{1CC20946-DABD-4DD9-A701-0ED4D06DDAAB}"/>
    <cellStyle name="Comma 20 6" xfId="12616" xr:uid="{543BA802-A762-472C-83E4-9E5360AF0A69}"/>
    <cellStyle name="Comma 20 7" xfId="12904" xr:uid="{A2CF681E-E620-41E4-8F3A-C08FCF9A528B}"/>
    <cellStyle name="Comma 20_41" xfId="687" xr:uid="{00000000-0005-0000-0000-00007A080000}"/>
    <cellStyle name="Comma 21" xfId="688" xr:uid="{00000000-0005-0000-0000-00007B080000}"/>
    <cellStyle name="Comma 21 2" xfId="689" xr:uid="{00000000-0005-0000-0000-00007C080000}"/>
    <cellStyle name="Comma 21 2 2" xfId="690" xr:uid="{00000000-0005-0000-0000-00007D080000}"/>
    <cellStyle name="Comma 21 2 2 2" xfId="11681" xr:uid="{2513293B-7833-4174-AB0B-2A12860C6BB5}"/>
    <cellStyle name="Comma 21 2 2 3" xfId="12619" xr:uid="{0FE6B5DA-B9EF-4589-9813-578D0AD37ADE}"/>
    <cellStyle name="Comma 21 2 2 4" xfId="12907" xr:uid="{D853CB52-3845-421E-9D16-4E56ADA43060}"/>
    <cellStyle name="Comma 21 2 3" xfId="11680" xr:uid="{025A405B-759C-4466-AF5D-205C89E40B02}"/>
    <cellStyle name="Comma 21 3" xfId="5009" xr:uid="{00000000-0005-0000-0000-00007E080000}"/>
    <cellStyle name="Comma 21 3 2" xfId="12228" xr:uid="{E32F31AB-6E29-4996-A835-8926F67250AE}"/>
    <cellStyle name="Comma 21 4" xfId="3418" xr:uid="{00000000-0005-0000-0000-00007F080000}"/>
    <cellStyle name="Comma 21 4 2" xfId="12024" xr:uid="{00C6BBE6-A681-4A23-A901-FC4AD62ADB57}"/>
    <cellStyle name="Comma 21 5" xfId="11679" xr:uid="{D44B239B-782A-4333-9CF4-CE85367C1C04}"/>
    <cellStyle name="Comma 21 6" xfId="12618" xr:uid="{35EAEA82-9DF9-4E9E-88AE-5623FC5D6B0B}"/>
    <cellStyle name="Comma 21 7" xfId="12906" xr:uid="{225D671A-99A3-4305-94E3-432C6A722FB6}"/>
    <cellStyle name="Comma 21_41" xfId="691" xr:uid="{00000000-0005-0000-0000-000080080000}"/>
    <cellStyle name="Comma 22" xfId="692" xr:uid="{00000000-0005-0000-0000-000081080000}"/>
    <cellStyle name="Comma 22 2" xfId="693" xr:uid="{00000000-0005-0000-0000-000082080000}"/>
    <cellStyle name="Comma 22 2 2" xfId="694" xr:uid="{00000000-0005-0000-0000-000083080000}"/>
    <cellStyle name="Comma 22 2 2 2" xfId="11684" xr:uid="{91884AF2-ACAB-4690-A631-4075BCC9DD01}"/>
    <cellStyle name="Comma 22 2 2 3" xfId="12621" xr:uid="{47A114A9-4E08-4C1C-A4AB-6813262F6DDF}"/>
    <cellStyle name="Comma 22 2 2 4" xfId="12909" xr:uid="{DB181C97-14C3-4657-A2F7-1584C23E07B3}"/>
    <cellStyle name="Comma 22 2 3" xfId="11683" xr:uid="{0370D77E-EB8F-4A37-87F2-5875C9515C9F}"/>
    <cellStyle name="Comma 22 3" xfId="5010" xr:uid="{00000000-0005-0000-0000-000084080000}"/>
    <cellStyle name="Comma 22 3 2" xfId="12229" xr:uid="{D08C1297-3797-491A-AA2B-531B0E300949}"/>
    <cellStyle name="Comma 22 4" xfId="3419" xr:uid="{00000000-0005-0000-0000-000085080000}"/>
    <cellStyle name="Comma 22 4 2" xfId="12025" xr:uid="{CB058236-104F-430D-B06C-4457A12A8603}"/>
    <cellStyle name="Comma 22 5" xfId="11682" xr:uid="{16764DC1-0EA9-4FD3-A828-C811404820FC}"/>
    <cellStyle name="Comma 22 6" xfId="12620" xr:uid="{FDFCFAFD-67BF-4191-B45E-0081CFE2F890}"/>
    <cellStyle name="Comma 22 7" xfId="12908" xr:uid="{6768345A-5EA1-401C-AD55-33F3EF81FD99}"/>
    <cellStyle name="Comma 22_41" xfId="695" xr:uid="{00000000-0005-0000-0000-000086080000}"/>
    <cellStyle name="Comma 23" xfId="696" xr:uid="{00000000-0005-0000-0000-000087080000}"/>
    <cellStyle name="Comma 23 2" xfId="697" xr:uid="{00000000-0005-0000-0000-000088080000}"/>
    <cellStyle name="Comma 23 2 2" xfId="698" xr:uid="{00000000-0005-0000-0000-000089080000}"/>
    <cellStyle name="Comma 23 2 2 2" xfId="11687" xr:uid="{5818E323-CC11-48E0-B219-7006A12AB115}"/>
    <cellStyle name="Comma 23 2 2 3" xfId="12623" xr:uid="{D67CEB9D-89F8-4067-B14A-B3BAAA902B42}"/>
    <cellStyle name="Comma 23 2 2 4" xfId="12911" xr:uid="{7C05E651-2E83-47AC-BABE-7B871BD5F644}"/>
    <cellStyle name="Comma 23 2 3" xfId="11686" xr:uid="{403423CA-DF6A-40EC-9A60-0C5155A3758C}"/>
    <cellStyle name="Comma 23 3" xfId="699" xr:uid="{00000000-0005-0000-0000-00008A080000}"/>
    <cellStyle name="Comma 23 3 2" xfId="5011" xr:uid="{00000000-0005-0000-0000-00008B080000}"/>
    <cellStyle name="Comma 23 3 2 2" xfId="12230" xr:uid="{AE7A4C61-4056-4AAD-B2F2-4B14DC2B55D4}"/>
    <cellStyle name="Comma 23 3 3" xfId="11688" xr:uid="{940FD3DA-8714-41BD-AECD-EB23380467BD}"/>
    <cellStyle name="Comma 23 3 4" xfId="12624" xr:uid="{ECB22FBE-2908-462D-B327-B8A4534A785B}"/>
    <cellStyle name="Comma 23 3 5" xfId="12912" xr:uid="{A737A75E-BEE7-499E-86F5-97716252A4B6}"/>
    <cellStyle name="Comma 23 4" xfId="3420" xr:uid="{00000000-0005-0000-0000-00008C080000}"/>
    <cellStyle name="Comma 23 4 2" xfId="12026" xr:uid="{0C087E9E-E6F3-47C7-B103-6CBFAF2EEE76}"/>
    <cellStyle name="Comma 23 5" xfId="11685" xr:uid="{BC99A909-CBFE-4758-96E9-A316115801C8}"/>
    <cellStyle name="Comma 23 6" xfId="12622" xr:uid="{E434B781-D13A-4A49-ADCD-9DCDFBEDC932}"/>
    <cellStyle name="Comma 23 7" xfId="12910" xr:uid="{DAAD110F-8233-4803-92FD-0EF02ACE893F}"/>
    <cellStyle name="Comma 23_41" xfId="700" xr:uid="{00000000-0005-0000-0000-00008D080000}"/>
    <cellStyle name="Comma 24" xfId="701" xr:uid="{00000000-0005-0000-0000-00008E080000}"/>
    <cellStyle name="Comma 24 2" xfId="702" xr:uid="{00000000-0005-0000-0000-00008F080000}"/>
    <cellStyle name="Comma 24 2 2" xfId="703" xr:uid="{00000000-0005-0000-0000-000090080000}"/>
    <cellStyle name="Comma 24 2 2 2" xfId="11691" xr:uid="{3C39BD80-A988-47C4-994F-1B490F53E77E}"/>
    <cellStyle name="Comma 24 2 2 3" xfId="12626" xr:uid="{F880086A-9638-4EB3-9027-B56B0E038B45}"/>
    <cellStyle name="Comma 24 2 2 4" xfId="12914" xr:uid="{71BD49FD-84DD-47F9-8ED3-12DCC71613BC}"/>
    <cellStyle name="Comma 24 2 3" xfId="11690" xr:uid="{E03C0EEB-1AB4-442A-9B79-AA1E87543F94}"/>
    <cellStyle name="Comma 24 3" xfId="704" xr:uid="{00000000-0005-0000-0000-000091080000}"/>
    <cellStyle name="Comma 24 3 2" xfId="5012" xr:uid="{00000000-0005-0000-0000-000092080000}"/>
    <cellStyle name="Comma 24 3 2 2" xfId="12231" xr:uid="{98F8D738-C8FD-4A6A-B8D5-9C8AD822C46A}"/>
    <cellStyle name="Comma 24 3 3" xfId="11692" xr:uid="{BCF0A6E6-5555-4F81-8CCF-7716C144A63F}"/>
    <cellStyle name="Comma 24 3 4" xfId="12627" xr:uid="{111CDC39-A4DD-418C-BDF5-FF1D5C1B54AA}"/>
    <cellStyle name="Comma 24 3 5" xfId="12915" xr:uid="{A0EBE510-ACBC-443B-B2FF-17E0A87F76D8}"/>
    <cellStyle name="Comma 24 4" xfId="3421" xr:uid="{00000000-0005-0000-0000-000093080000}"/>
    <cellStyle name="Comma 24 4 2" xfId="12027" xr:uid="{A33559D8-A3EE-486F-ADB0-F51FD8C9AF9D}"/>
    <cellStyle name="Comma 24 5" xfId="11689" xr:uid="{C69F4EB9-0A9B-48A6-8112-D55C945B4D29}"/>
    <cellStyle name="Comma 24 6" xfId="12625" xr:uid="{E202F8EA-E6D9-4A5A-816C-012483958F58}"/>
    <cellStyle name="Comma 24 7" xfId="12913" xr:uid="{B9BE4FF8-62C7-4998-9965-6763C6B0624C}"/>
    <cellStyle name="Comma 24_41" xfId="705" xr:uid="{00000000-0005-0000-0000-000094080000}"/>
    <cellStyle name="Comma 25" xfId="706" xr:uid="{00000000-0005-0000-0000-000095080000}"/>
    <cellStyle name="Comma 25 2" xfId="707" xr:uid="{00000000-0005-0000-0000-000096080000}"/>
    <cellStyle name="Comma 25 2 2" xfId="708" xr:uid="{00000000-0005-0000-0000-000097080000}"/>
    <cellStyle name="Comma 25 2 2 2" xfId="11695" xr:uid="{877A9D11-7A30-48E4-996B-E759CFD6F8D6}"/>
    <cellStyle name="Comma 25 2 2 3" xfId="12629" xr:uid="{C399CB33-84C5-4E2F-924D-231FF671DEC2}"/>
    <cellStyle name="Comma 25 2 2 4" xfId="12917" xr:uid="{26F3E3EC-35F2-4ABE-8890-1E0794821B52}"/>
    <cellStyle name="Comma 25 2 3" xfId="11694" xr:uid="{96AF04AC-57FA-407D-BFB1-9BF2148AA9D8}"/>
    <cellStyle name="Comma 25 3" xfId="709" xr:uid="{00000000-0005-0000-0000-000098080000}"/>
    <cellStyle name="Comma 25 3 2" xfId="5013" xr:uid="{00000000-0005-0000-0000-000099080000}"/>
    <cellStyle name="Comma 25 3 2 2" xfId="12232" xr:uid="{AF7CBB9B-1A95-4509-9C87-56F6D719703B}"/>
    <cellStyle name="Comma 25 3 3" xfId="11696" xr:uid="{C2C1A01C-41AE-40EF-82DA-2651BC0109C2}"/>
    <cellStyle name="Comma 25 3 4" xfId="12630" xr:uid="{961A9228-8E70-4DF4-B1EB-2F2CE4FAA86D}"/>
    <cellStyle name="Comma 25 3 5" xfId="12918" xr:uid="{FE7FD6A7-9D63-476A-9323-90444B148088}"/>
    <cellStyle name="Comma 25 4" xfId="3422" xr:uid="{00000000-0005-0000-0000-00009A080000}"/>
    <cellStyle name="Comma 25 4 2" xfId="12028" xr:uid="{9745D13C-3919-4227-9B0E-7E17D430FF91}"/>
    <cellStyle name="Comma 25 5" xfId="11693" xr:uid="{362B8ED5-C453-4591-B926-5E19CCBD313A}"/>
    <cellStyle name="Comma 25 6" xfId="12628" xr:uid="{66101C39-601E-4476-8607-28AF99F452C0}"/>
    <cellStyle name="Comma 25 7" xfId="12916" xr:uid="{FAB264CA-D14A-4EC8-BC6B-04412410EFD1}"/>
    <cellStyle name="Comma 25_41" xfId="710" xr:uid="{00000000-0005-0000-0000-00009B080000}"/>
    <cellStyle name="Comma 26" xfId="711" xr:uid="{00000000-0005-0000-0000-00009C080000}"/>
    <cellStyle name="Comma 26 2" xfId="712" xr:uid="{00000000-0005-0000-0000-00009D080000}"/>
    <cellStyle name="Comma 26 2 2" xfId="713" xr:uid="{00000000-0005-0000-0000-00009E080000}"/>
    <cellStyle name="Comma 26 2 2 2" xfId="5014" xr:uid="{00000000-0005-0000-0000-00009F080000}"/>
    <cellStyle name="Comma 26 2 2 2 2" xfId="12233" xr:uid="{3E6A470B-D9CE-4E31-93AE-C5A454BFDBBA}"/>
    <cellStyle name="Comma 26 2 2 3" xfId="11699" xr:uid="{BD93F8B0-B537-4EA2-AC89-F4BF54EAE0C9}"/>
    <cellStyle name="Comma 26 2 2 4" xfId="12633" xr:uid="{029800DD-A8E6-4707-8700-49D1A028E702}"/>
    <cellStyle name="Comma 26 2 2 5" xfId="12921" xr:uid="{4F649A72-087B-4A01-9E19-4751A4C41098}"/>
    <cellStyle name="Comma 26 2 3" xfId="3424" xr:uid="{00000000-0005-0000-0000-0000A0080000}"/>
    <cellStyle name="Comma 26 2 3 2" xfId="12030" xr:uid="{C2BCD175-2A1E-41FB-B3FF-C0A85BA2F393}"/>
    <cellStyle name="Comma 26 2 4" xfId="11698" xr:uid="{440DA321-613A-4341-AAE7-8A4668EE8167}"/>
    <cellStyle name="Comma 26 2 5" xfId="12632" xr:uid="{CA066B78-0AEB-4E74-B133-BBB8A266D9C3}"/>
    <cellStyle name="Comma 26 2 6" xfId="12920" xr:uid="{2CD22894-A775-4176-99B8-DC35E25B7F7C}"/>
    <cellStyle name="Comma 26 3" xfId="714" xr:uid="{00000000-0005-0000-0000-0000A1080000}"/>
    <cellStyle name="Comma 26 3 2" xfId="5015" xr:uid="{00000000-0005-0000-0000-0000A2080000}"/>
    <cellStyle name="Comma 26 3 2 2" xfId="12234" xr:uid="{5392E6EF-D16A-4CAF-AB00-038F9B05A222}"/>
    <cellStyle name="Comma 26 3 3" xfId="11700" xr:uid="{EAD671BA-6D3A-4AC6-A768-6FC3C8C94E58}"/>
    <cellStyle name="Comma 26 3 4" xfId="12634" xr:uid="{F5DAE162-4FBD-41B0-8AC4-251EE205A924}"/>
    <cellStyle name="Comma 26 3 5" xfId="12922" xr:uid="{18851950-6869-4CA8-B412-4F72F628E705}"/>
    <cellStyle name="Comma 26 4" xfId="3423" xr:uid="{00000000-0005-0000-0000-0000A3080000}"/>
    <cellStyle name="Comma 26 4 2" xfId="12029" xr:uid="{1AEC382D-A286-48DB-BF17-AF2B7D668781}"/>
    <cellStyle name="Comma 26 5" xfId="11697" xr:uid="{0F00C181-A6EA-4FDC-8E9E-33C84616D0F5}"/>
    <cellStyle name="Comma 26 6" xfId="12631" xr:uid="{9BDD6722-8722-42A9-A911-586A839467A7}"/>
    <cellStyle name="Comma 26 7" xfId="12919" xr:uid="{E361CCA6-EBF3-4935-AD11-F3C12EF3E548}"/>
    <cellStyle name="Comma 27" xfId="715" xr:uid="{00000000-0005-0000-0000-0000A4080000}"/>
    <cellStyle name="Comma 27 2" xfId="716" xr:uid="{00000000-0005-0000-0000-0000A5080000}"/>
    <cellStyle name="Comma 27 2 2" xfId="717" xr:uid="{00000000-0005-0000-0000-0000A6080000}"/>
    <cellStyle name="Comma 27 2 2 2" xfId="5016" xr:uid="{00000000-0005-0000-0000-0000A7080000}"/>
    <cellStyle name="Comma 27 2 2 2 2" xfId="12235" xr:uid="{44CFFB06-BD3C-4854-8168-E9A3FF43CAB1}"/>
    <cellStyle name="Comma 27 2 2 3" xfId="11703" xr:uid="{FA287115-CAEF-4336-8683-8E7CDC1D71C1}"/>
    <cellStyle name="Comma 27 2 2 4" xfId="12637" xr:uid="{332A1512-7A9B-4731-95FB-174E95A29A25}"/>
    <cellStyle name="Comma 27 2 2 5" xfId="12925" xr:uid="{76F6AE82-2E7C-478C-A85D-207B8768B5FB}"/>
    <cellStyle name="Comma 27 2 3" xfId="3426" xr:uid="{00000000-0005-0000-0000-0000A8080000}"/>
    <cellStyle name="Comma 27 2 3 2" xfId="12032" xr:uid="{B642FB32-7F95-4537-B6E7-FF214A26730B}"/>
    <cellStyle name="Comma 27 2 4" xfId="11702" xr:uid="{A3F9569B-B1A9-4766-8234-8E21224AF414}"/>
    <cellStyle name="Comma 27 2 5" xfId="12636" xr:uid="{4486CF48-95B6-4582-B862-78D5E0E94EBC}"/>
    <cellStyle name="Comma 27 2 6" xfId="12924" xr:uid="{CD4C9D84-1B30-492E-AB73-4222470A4CDB}"/>
    <cellStyle name="Comma 27 3" xfId="718" xr:uid="{00000000-0005-0000-0000-0000A9080000}"/>
    <cellStyle name="Comma 27 3 2" xfId="5017" xr:uid="{00000000-0005-0000-0000-0000AA080000}"/>
    <cellStyle name="Comma 27 3 2 2" xfId="12236" xr:uid="{54E219B7-E678-4E5E-9667-DB79F240E3ED}"/>
    <cellStyle name="Comma 27 3 3" xfId="11704" xr:uid="{8BDA26EF-053E-42F5-8B01-A823F91622F1}"/>
    <cellStyle name="Comma 27 3 4" xfId="12638" xr:uid="{29223ED1-328C-4AB8-B684-B77729460C85}"/>
    <cellStyle name="Comma 27 3 5" xfId="12926" xr:uid="{F54231C3-0014-49F8-9A4C-CAA67A506A8D}"/>
    <cellStyle name="Comma 27 4" xfId="3425" xr:uid="{00000000-0005-0000-0000-0000AB080000}"/>
    <cellStyle name="Comma 27 4 2" xfId="12031" xr:uid="{9181BFD7-A82A-45EF-819F-254A1D26BB46}"/>
    <cellStyle name="Comma 27 5" xfId="11701" xr:uid="{450AAAA9-6C47-47A0-8751-FF9EF4C2008F}"/>
    <cellStyle name="Comma 27 6" xfId="12635" xr:uid="{16824C6D-0819-4D2B-B2D4-D408D433CE66}"/>
    <cellStyle name="Comma 27 7" xfId="12923" xr:uid="{A0E3A3DD-06CA-4AFA-9F78-6A6A4E0CACCC}"/>
    <cellStyle name="Comma 28" xfId="719" xr:uid="{00000000-0005-0000-0000-0000AC080000}"/>
    <cellStyle name="Comma 28 2" xfId="720" xr:uid="{00000000-0005-0000-0000-0000AD080000}"/>
    <cellStyle name="Comma 28 2 2" xfId="721" xr:uid="{00000000-0005-0000-0000-0000AE080000}"/>
    <cellStyle name="Comma 28 2 2 2" xfId="5018" xr:uid="{00000000-0005-0000-0000-0000AF080000}"/>
    <cellStyle name="Comma 28 2 2 2 2" xfId="12237" xr:uid="{B308DC8F-C729-474B-91D7-43E9FC82105C}"/>
    <cellStyle name="Comma 28 2 2 3" xfId="11707" xr:uid="{BF54BF48-A234-48E8-83D4-A3A4003C92F3}"/>
    <cellStyle name="Comma 28 2 2 4" xfId="12641" xr:uid="{C087BB7B-C9CE-492D-80B7-3B6774C0CDE8}"/>
    <cellStyle name="Comma 28 2 2 5" xfId="12929" xr:uid="{0B415702-74B2-4CAA-9A2F-2E0145464402}"/>
    <cellStyle name="Comma 28 2 3" xfId="3428" xr:uid="{00000000-0005-0000-0000-0000B0080000}"/>
    <cellStyle name="Comma 28 2 3 2" xfId="12034" xr:uid="{B359975E-69D7-4C11-AF73-788995B70B18}"/>
    <cellStyle name="Comma 28 2 4" xfId="11706" xr:uid="{AD1E3FAC-C3EE-4FAB-B898-61FA87F457BF}"/>
    <cellStyle name="Comma 28 2 5" xfId="12640" xr:uid="{477AE6CB-EC84-4798-AEDE-DEFC663E2C71}"/>
    <cellStyle name="Comma 28 2 6" xfId="12928" xr:uid="{4A2FFF51-5F3F-4EB4-A8D2-20B28331ED01}"/>
    <cellStyle name="Comma 28 3" xfId="722" xr:uid="{00000000-0005-0000-0000-0000B1080000}"/>
    <cellStyle name="Comma 28 3 2" xfId="5019" xr:uid="{00000000-0005-0000-0000-0000B2080000}"/>
    <cellStyle name="Comma 28 3 2 2" xfId="12238" xr:uid="{79FD0BC0-F2C3-4A60-9C39-A232319D8B5D}"/>
    <cellStyle name="Comma 28 3 3" xfId="11708" xr:uid="{1EB7D8D0-A0BD-41FF-961F-0F477870E29B}"/>
    <cellStyle name="Comma 28 3 4" xfId="12642" xr:uid="{EA0D0191-3B0A-421A-A859-FFB4C6902A13}"/>
    <cellStyle name="Comma 28 3 5" xfId="12930" xr:uid="{E2E8B96C-347E-4CDE-B722-E6AEFBBE709C}"/>
    <cellStyle name="Comma 28 4" xfId="3427" xr:uid="{00000000-0005-0000-0000-0000B3080000}"/>
    <cellStyle name="Comma 28 4 2" xfId="12033" xr:uid="{7112BE67-7CCE-4DD0-8D76-23A441036D9C}"/>
    <cellStyle name="Comma 28 5" xfId="11705" xr:uid="{47D5B33B-D6E5-43A2-B331-68B50681F5C3}"/>
    <cellStyle name="Comma 28 6" xfId="12639" xr:uid="{1718686E-1465-40B2-835B-3741F3E1D176}"/>
    <cellStyle name="Comma 28 7" xfId="12927" xr:uid="{6F9F0FB5-7211-4B48-BF92-B140AE571B81}"/>
    <cellStyle name="Comma 29" xfId="723" xr:uid="{00000000-0005-0000-0000-0000B4080000}"/>
    <cellStyle name="Comma 29 2" xfId="724" xr:uid="{00000000-0005-0000-0000-0000B5080000}"/>
    <cellStyle name="Comma 29 2 2" xfId="725" xr:uid="{00000000-0005-0000-0000-0000B6080000}"/>
    <cellStyle name="Comma 29 2 2 2" xfId="5020" xr:uid="{00000000-0005-0000-0000-0000B7080000}"/>
    <cellStyle name="Comma 29 2 2 2 2" xfId="12239" xr:uid="{2D5F77F5-6181-45F2-A438-FEF7412A5349}"/>
    <cellStyle name="Comma 29 2 2 3" xfId="11711" xr:uid="{CAFCE474-1E4F-451B-8073-936C28338C27}"/>
    <cellStyle name="Comma 29 2 2 4" xfId="12645" xr:uid="{508424FC-6D0F-4A53-8039-5430898B8BA1}"/>
    <cellStyle name="Comma 29 2 2 5" xfId="12933" xr:uid="{4DFB72E8-878C-4A99-B13F-5BE85179A08D}"/>
    <cellStyle name="Comma 29 2 3" xfId="3430" xr:uid="{00000000-0005-0000-0000-0000B8080000}"/>
    <cellStyle name="Comma 29 2 3 2" xfId="12036" xr:uid="{E7298E6C-0637-4779-A873-E12620493A94}"/>
    <cellStyle name="Comma 29 2 4" xfId="11710" xr:uid="{5BC6A852-E666-4400-902D-D71C629E4139}"/>
    <cellStyle name="Comma 29 2 5" xfId="12644" xr:uid="{792ABE68-4591-4CEC-8FD8-6C7DA9261FE0}"/>
    <cellStyle name="Comma 29 2 6" xfId="12932" xr:uid="{733D8D97-EFD1-45E9-909A-F4C18AE39349}"/>
    <cellStyle name="Comma 29 3" xfId="726" xr:uid="{00000000-0005-0000-0000-0000B9080000}"/>
    <cellStyle name="Comma 29 3 2" xfId="5021" xr:uid="{00000000-0005-0000-0000-0000BA080000}"/>
    <cellStyle name="Comma 29 3 2 2" xfId="12240" xr:uid="{F523484C-9538-4A17-A66D-E712254A663C}"/>
    <cellStyle name="Comma 29 3 3" xfId="11712" xr:uid="{D1CA7FBA-CEEE-4429-B6C4-C3B08B5D27D8}"/>
    <cellStyle name="Comma 29 3 4" xfId="12646" xr:uid="{6C2BB9F6-242D-4E43-BA4B-C5B70ADC9EF5}"/>
    <cellStyle name="Comma 29 3 5" xfId="12934" xr:uid="{A50835D6-ECA5-44D2-B966-E3795037CFBA}"/>
    <cellStyle name="Comma 29 4" xfId="3429" xr:uid="{00000000-0005-0000-0000-0000BB080000}"/>
    <cellStyle name="Comma 29 4 2" xfId="12035" xr:uid="{BD64C284-C53B-45A8-A708-7295E9841BB7}"/>
    <cellStyle name="Comma 29 5" xfId="11709" xr:uid="{C99A720E-950A-483D-A797-AC7D3AF2719D}"/>
    <cellStyle name="Comma 29 6" xfId="12643" xr:uid="{C4FA9F66-FAEF-482B-9FE9-3A08FD7017A8}"/>
    <cellStyle name="Comma 29 7" xfId="12931" xr:uid="{0FCFABB2-10B7-420B-8FF3-637940655667}"/>
    <cellStyle name="Comma 3" xfId="44" xr:uid="{00000000-0005-0000-0000-0000BC080000}"/>
    <cellStyle name="Comma 3 10" xfId="12537" xr:uid="{79C3830B-0290-485A-A8BA-2AACB9B69921}"/>
    <cellStyle name="Comma 3 11" xfId="12826" xr:uid="{D95BBDE4-3639-4120-9220-D0D004583D18}"/>
    <cellStyle name="Comma 3 2" xfId="727" xr:uid="{00000000-0005-0000-0000-0000BD080000}"/>
    <cellStyle name="Comma 3 2 2" xfId="728" xr:uid="{00000000-0005-0000-0000-0000BE080000}"/>
    <cellStyle name="Comma 3 2 2 2" xfId="5022" xr:uid="{00000000-0005-0000-0000-0000BF080000}"/>
    <cellStyle name="Comma 3 2 2 2 2" xfId="12241" xr:uid="{D94CBAE6-2C5C-47AA-BB57-750BFB5B5D19}"/>
    <cellStyle name="Comma 3 2 2 3" xfId="11714" xr:uid="{0CA6D9BE-07D5-48C9-A3D3-DE41CD917905}"/>
    <cellStyle name="Comma 3 2 2 4" xfId="12648" xr:uid="{114FD20C-CBD6-4CA5-B8DD-57602AF442E5}"/>
    <cellStyle name="Comma 3 2 2 5" xfId="12936" xr:uid="{DF74644A-E4CA-4035-9B12-3C4CBD273763}"/>
    <cellStyle name="Comma 3 2 3" xfId="3431" xr:uid="{00000000-0005-0000-0000-0000C0080000}"/>
    <cellStyle name="Comma 3 2 3 2" xfId="12037" xr:uid="{72A8184C-A217-4A02-81E7-619882EA0E65}"/>
    <cellStyle name="Comma 3 2 4" xfId="11713" xr:uid="{7982CBBF-21E6-456A-A485-74E6BAF66B81}"/>
    <cellStyle name="Comma 3 2 5" xfId="12647" xr:uid="{4F6D5CE1-345B-4ABC-A135-BBBFAF849EF7}"/>
    <cellStyle name="Comma 3 2 6" xfId="12935" xr:uid="{1BC0D3CD-068C-4376-BCEC-023BB5EC467B}"/>
    <cellStyle name="Comma 3 3" xfId="729" xr:uid="{00000000-0005-0000-0000-0000C1080000}"/>
    <cellStyle name="Comma 3 3 2" xfId="3532" xr:uid="{00000000-0005-0000-0000-0000C2080000}"/>
    <cellStyle name="Comma 3 3 2 2" xfId="12116" xr:uid="{5E99F3E6-7AF4-48CB-B5CB-12F53E324C11}"/>
    <cellStyle name="Comma 3 3 3" xfId="11715" xr:uid="{FDEF124D-3BAD-4D6A-BE01-5545554091D0}"/>
    <cellStyle name="Comma 3 3 4" xfId="12649" xr:uid="{211D2F44-87D0-475A-AE1B-1EEF2DB3B4FC}"/>
    <cellStyle name="Comma 3 3 5" xfId="12937" xr:uid="{653FEE39-0953-4D0F-9969-3E6E97E1D939}"/>
    <cellStyle name="Comma 3 4" xfId="730" xr:uid="{00000000-0005-0000-0000-0000C3080000}"/>
    <cellStyle name="Comma 3 4 2" xfId="3533" xr:uid="{00000000-0005-0000-0000-0000C4080000}"/>
    <cellStyle name="Comma 3 4 2 2" xfId="12117" xr:uid="{B18682B4-02A3-4134-B2AE-40A2C3D41E75}"/>
    <cellStyle name="Comma 3 4 3" xfId="11716" xr:uid="{F003E701-D3AE-46B4-BDB5-CD347B43823C}"/>
    <cellStyle name="Comma 3 4 4" xfId="12650" xr:uid="{33CD304A-0EDE-4639-926D-ADEC92102D5B}"/>
    <cellStyle name="Comma 3 4 5" xfId="12938" xr:uid="{7D9C8DB3-5221-4648-84B3-832BB50D52D0}"/>
    <cellStyle name="Comma 3 5" xfId="5023" xr:uid="{00000000-0005-0000-0000-0000C5080000}"/>
    <cellStyle name="Comma 3 5 2" xfId="5024" xr:uid="{00000000-0005-0000-0000-0000C6080000}"/>
    <cellStyle name="Comma 3 5 2 2" xfId="12243" xr:uid="{2E65221C-9C8E-4E08-8562-0C4F65E0F661}"/>
    <cellStyle name="Comma 3 5 3" xfId="12242" xr:uid="{0ABAFA1F-8AA5-4393-BF80-116DE04B6F73}"/>
    <cellStyle name="Comma 3 6" xfId="3359" xr:uid="{00000000-0005-0000-0000-0000C7080000}"/>
    <cellStyle name="Comma 3 6 2" xfId="11974" xr:uid="{999C78CD-6A2D-4C70-9214-23448530EE9A}"/>
    <cellStyle name="Comma 3 7" xfId="11399" xr:uid="{00000000-0005-0000-0000-0000C8080000}"/>
    <cellStyle name="Comma 3 7 2" xfId="12437" xr:uid="{07C37F0F-6F21-4990-8A73-A12D9BD3C5FA}"/>
    <cellStyle name="Comma 3 7 3" xfId="12811" xr:uid="{D7D2BB38-F2F4-4DA6-B1B6-358E9EA29131}"/>
    <cellStyle name="Comma 3 7 4" xfId="13094" xr:uid="{2871FF52-82F1-4581-9C3D-7441986C5C14}"/>
    <cellStyle name="Comma 3 8" xfId="11537" xr:uid="{215D7464-B042-4606-B6D8-B577CF81124E}"/>
    <cellStyle name="Comma 3 9" xfId="11494" xr:uid="{D37B853B-909B-4E57-B8DE-F981EA721DFC}"/>
    <cellStyle name="Comma 30" xfId="731" xr:uid="{00000000-0005-0000-0000-0000C9080000}"/>
    <cellStyle name="Comma 30 2" xfId="732" xr:uid="{00000000-0005-0000-0000-0000CA080000}"/>
    <cellStyle name="Comma 30 2 2" xfId="733" xr:uid="{00000000-0005-0000-0000-0000CB080000}"/>
    <cellStyle name="Comma 30 2 2 2" xfId="5025" xr:uid="{00000000-0005-0000-0000-0000CC080000}"/>
    <cellStyle name="Comma 30 2 2 2 2" xfId="12244" xr:uid="{047F3E17-E57A-4722-91D6-D25D32FEDE73}"/>
    <cellStyle name="Comma 30 2 2 3" xfId="11719" xr:uid="{F8887EBE-17C2-45C7-AD04-AB9C801D1753}"/>
    <cellStyle name="Comma 30 2 2 4" xfId="12653" xr:uid="{C9E48088-BB9D-46E7-B1AC-0351764EA23A}"/>
    <cellStyle name="Comma 30 2 2 5" xfId="12941" xr:uid="{9B39817F-B1CE-444C-A67D-E7D543E88596}"/>
    <cellStyle name="Comma 30 2 3" xfId="3433" xr:uid="{00000000-0005-0000-0000-0000CD080000}"/>
    <cellStyle name="Comma 30 2 3 2" xfId="12039" xr:uid="{247F1A1C-921C-4B9B-8363-C363F5AD5A75}"/>
    <cellStyle name="Comma 30 2 4" xfId="11718" xr:uid="{B8B8F41C-16E6-477C-B6D7-D6CA69E4A33C}"/>
    <cellStyle name="Comma 30 2 5" xfId="12652" xr:uid="{5DA54448-DB6D-406E-973B-E51EC31464F4}"/>
    <cellStyle name="Comma 30 2 6" xfId="12940" xr:uid="{26E1446E-B463-460A-8F60-E087D25312DE}"/>
    <cellStyle name="Comma 30 3" xfId="734" xr:uid="{00000000-0005-0000-0000-0000CE080000}"/>
    <cellStyle name="Comma 30 3 2" xfId="5026" xr:uid="{00000000-0005-0000-0000-0000CF080000}"/>
    <cellStyle name="Comma 30 3 2 2" xfId="12245" xr:uid="{8ED88903-EA43-4E2F-8220-AD38A9AE8365}"/>
    <cellStyle name="Comma 30 3 3" xfId="11720" xr:uid="{4F0DAAFE-5660-4818-A089-424870937E00}"/>
    <cellStyle name="Comma 30 3 4" xfId="12654" xr:uid="{F596830D-9A95-4AAB-ADD5-A76DEA8DC408}"/>
    <cellStyle name="Comma 30 3 5" xfId="12942" xr:uid="{B4A209E5-480D-48FA-8C67-6211A9026740}"/>
    <cellStyle name="Comma 30 4" xfId="3432" xr:uid="{00000000-0005-0000-0000-0000D0080000}"/>
    <cellStyle name="Comma 30 4 2" xfId="12038" xr:uid="{84AB9324-3282-4151-A807-08DF65316DB5}"/>
    <cellStyle name="Comma 30 5" xfId="11717" xr:uid="{81383C57-5170-4545-8961-8503F1A23CC7}"/>
    <cellStyle name="Comma 30 6" xfId="12651" xr:uid="{C58BEA87-221B-4307-917C-4B6CD5CA75D3}"/>
    <cellStyle name="Comma 30 7" xfId="12939" xr:uid="{62AF5C10-FBFF-4734-A3E3-82C7E309754C}"/>
    <cellStyle name="Comma 31" xfId="735" xr:uid="{00000000-0005-0000-0000-0000D1080000}"/>
    <cellStyle name="Comma 31 2" xfId="736" xr:uid="{00000000-0005-0000-0000-0000D2080000}"/>
    <cellStyle name="Comma 31 2 2" xfId="737" xr:uid="{00000000-0005-0000-0000-0000D3080000}"/>
    <cellStyle name="Comma 31 2 2 2" xfId="5027" xr:uid="{00000000-0005-0000-0000-0000D4080000}"/>
    <cellStyle name="Comma 31 2 2 2 2" xfId="12246" xr:uid="{3C907BA2-DE5B-42FD-BD69-1E65F9F79FDB}"/>
    <cellStyle name="Comma 31 2 2 3" xfId="11723" xr:uid="{1D078ED5-B85C-4F34-B748-3A7176727B58}"/>
    <cellStyle name="Comma 31 2 2 4" xfId="12657" xr:uid="{EC05C7D4-61BA-4A25-82FF-08E2B6195005}"/>
    <cellStyle name="Comma 31 2 2 5" xfId="12945" xr:uid="{FE177C5F-055E-4445-8354-C0B39FD13E93}"/>
    <cellStyle name="Comma 31 2 3" xfId="3435" xr:uid="{00000000-0005-0000-0000-0000D5080000}"/>
    <cellStyle name="Comma 31 2 3 2" xfId="12041" xr:uid="{470E88AA-B471-4F02-A6AF-D593B8AF36EC}"/>
    <cellStyle name="Comma 31 2 4" xfId="11722" xr:uid="{F29A6D62-6D6B-48B2-B4F0-8FDF717991FD}"/>
    <cellStyle name="Comma 31 2 5" xfId="12656" xr:uid="{CEAB2F06-956E-44A6-8C00-715B10E7369F}"/>
    <cellStyle name="Comma 31 2 6" xfId="12944" xr:uid="{9ED37F4A-283B-4233-9A28-8537798FF59B}"/>
    <cellStyle name="Comma 31 3" xfId="738" xr:uid="{00000000-0005-0000-0000-0000D6080000}"/>
    <cellStyle name="Comma 31 3 2" xfId="5028" xr:uid="{00000000-0005-0000-0000-0000D7080000}"/>
    <cellStyle name="Comma 31 3 2 2" xfId="12247" xr:uid="{6CAE4FD6-07AF-441C-A869-8960F6BBD450}"/>
    <cellStyle name="Comma 31 3 3" xfId="11724" xr:uid="{980B0502-5341-453B-A248-71FE57AD4DC9}"/>
    <cellStyle name="Comma 31 3 4" xfId="12658" xr:uid="{177CD496-9B80-4EB8-A9BD-B7CD7C4E3124}"/>
    <cellStyle name="Comma 31 3 5" xfId="12946" xr:uid="{350B6B7F-C20C-4F1A-B2BD-508559A88E5C}"/>
    <cellStyle name="Comma 31 4" xfId="3434" xr:uid="{00000000-0005-0000-0000-0000D8080000}"/>
    <cellStyle name="Comma 31 4 2" xfId="12040" xr:uid="{13D68FE3-4955-4E3F-B477-33A9918F3E21}"/>
    <cellStyle name="Comma 31 5" xfId="11721" xr:uid="{35FB367A-0194-4A31-98E6-71098A39AE56}"/>
    <cellStyle name="Comma 31 6" xfId="12655" xr:uid="{BD335367-0D5F-461C-BCC3-310D77EEBEBE}"/>
    <cellStyle name="Comma 31 7" xfId="12943" xr:uid="{A091FCE0-4697-43ED-A457-677DDF471264}"/>
    <cellStyle name="Comma 32" xfId="739" xr:uid="{00000000-0005-0000-0000-0000D9080000}"/>
    <cellStyle name="Comma 32 2" xfId="740" xr:uid="{00000000-0005-0000-0000-0000DA080000}"/>
    <cellStyle name="Comma 32 2 2" xfId="741" xr:uid="{00000000-0005-0000-0000-0000DB080000}"/>
    <cellStyle name="Comma 32 2 2 2" xfId="5029" xr:uid="{00000000-0005-0000-0000-0000DC080000}"/>
    <cellStyle name="Comma 32 2 2 2 2" xfId="12248" xr:uid="{AE801BD3-323D-4C12-81F4-E2D4D0A99A9F}"/>
    <cellStyle name="Comma 32 2 2 3" xfId="11727" xr:uid="{7DEAC389-544B-4F02-BD38-9E9965816871}"/>
    <cellStyle name="Comma 32 2 2 4" xfId="12661" xr:uid="{DF507F10-60DA-4FAF-ACD3-FDA5A11FDD9E}"/>
    <cellStyle name="Comma 32 2 2 5" xfId="12949" xr:uid="{98C7F42A-FAB2-4888-AB71-92599B004812}"/>
    <cellStyle name="Comma 32 2 3" xfId="3437" xr:uid="{00000000-0005-0000-0000-0000DD080000}"/>
    <cellStyle name="Comma 32 2 3 2" xfId="12043" xr:uid="{33BE2CF8-8914-4471-BCCA-24F36499D7E5}"/>
    <cellStyle name="Comma 32 2 4" xfId="11726" xr:uid="{671976B2-AAAC-4657-AA17-640A52A5575A}"/>
    <cellStyle name="Comma 32 2 5" xfId="12660" xr:uid="{5F65AA9E-057C-490A-B0F2-FF333ACD844D}"/>
    <cellStyle name="Comma 32 2 6" xfId="12948" xr:uid="{40EF5341-3DE1-471A-8E47-619FB6DD17B8}"/>
    <cellStyle name="Comma 32 3" xfId="5030" xr:uid="{00000000-0005-0000-0000-0000DE080000}"/>
    <cellStyle name="Comma 32 3 2" xfId="12249" xr:uid="{73D76B54-5D9E-41EB-ACAB-516B4CB5A844}"/>
    <cellStyle name="Comma 32 4" xfId="3436" xr:uid="{00000000-0005-0000-0000-0000DF080000}"/>
    <cellStyle name="Comma 32 4 2" xfId="12042" xr:uid="{6B52AEA1-7359-4154-B2EE-9D46C55C70D5}"/>
    <cellStyle name="Comma 32 5" xfId="11725" xr:uid="{E9FFA873-48FA-41F6-AA55-EF08076F011E}"/>
    <cellStyle name="Comma 32 6" xfId="12659" xr:uid="{3D084C91-868A-47DA-A28C-A19383F3731F}"/>
    <cellStyle name="Comma 32 7" xfId="12947" xr:uid="{B31CFC6D-8118-47D9-9890-D94C43774EB3}"/>
    <cellStyle name="Comma 33" xfId="742" xr:uid="{00000000-0005-0000-0000-0000E0080000}"/>
    <cellStyle name="Comma 33 2" xfId="743" xr:uid="{00000000-0005-0000-0000-0000E1080000}"/>
    <cellStyle name="Comma 33 2 2" xfId="744" xr:uid="{00000000-0005-0000-0000-0000E2080000}"/>
    <cellStyle name="Comma 33 2 2 2" xfId="5031" xr:uid="{00000000-0005-0000-0000-0000E3080000}"/>
    <cellStyle name="Comma 33 2 2 2 2" xfId="12250" xr:uid="{A0DE0401-E605-47E6-8B0B-FE79732FC78B}"/>
    <cellStyle name="Comma 33 2 2 3" xfId="11730" xr:uid="{50A71B0A-FC6C-460A-8E03-F6A2A32897FE}"/>
    <cellStyle name="Comma 33 2 2 4" xfId="12664" xr:uid="{DE0C9490-9D1F-410E-9EAE-1269E7C5EEDE}"/>
    <cellStyle name="Comma 33 2 2 5" xfId="12952" xr:uid="{EC3D2C87-449A-49C2-A87A-F866B0B06AB2}"/>
    <cellStyle name="Comma 33 2 3" xfId="3439" xr:uid="{00000000-0005-0000-0000-0000E4080000}"/>
    <cellStyle name="Comma 33 2 3 2" xfId="12045" xr:uid="{3B4526C5-F5E8-4D31-85CC-CEA08D309A39}"/>
    <cellStyle name="Comma 33 2 4" xfId="11729" xr:uid="{0645933C-9ABB-40CF-A467-7E03F167FE74}"/>
    <cellStyle name="Comma 33 2 5" xfId="12663" xr:uid="{5568AB69-8CFF-4172-BF61-A2E5A379EED3}"/>
    <cellStyle name="Comma 33 2 6" xfId="12951" xr:uid="{275CA47C-4B20-4B6D-8EFD-4FE3EDDB3B78}"/>
    <cellStyle name="Comma 33 3" xfId="5032" xr:uid="{00000000-0005-0000-0000-0000E5080000}"/>
    <cellStyle name="Comma 33 3 2" xfId="12251" xr:uid="{8D8CD35B-C30F-4BE7-8693-DEEE66B8B668}"/>
    <cellStyle name="Comma 33 4" xfId="3438" xr:uid="{00000000-0005-0000-0000-0000E6080000}"/>
    <cellStyle name="Comma 33 4 2" xfId="12044" xr:uid="{251D457E-FBE5-44AD-ABD8-36CB3628E39B}"/>
    <cellStyle name="Comma 33 5" xfId="11728" xr:uid="{73E02D7E-5C04-4D2E-933B-68CA04E0FCC2}"/>
    <cellStyle name="Comma 33 6" xfId="12662" xr:uid="{52D38534-98BC-48C7-B45D-C1C613BBF32E}"/>
    <cellStyle name="Comma 33 7" xfId="12950" xr:uid="{67E51010-D63B-44C4-879A-77C2B18B2C91}"/>
    <cellStyle name="Comma 34" xfId="745" xr:uid="{00000000-0005-0000-0000-0000E7080000}"/>
    <cellStyle name="Comma 34 2" xfId="746" xr:uid="{00000000-0005-0000-0000-0000E8080000}"/>
    <cellStyle name="Comma 34 2 2" xfId="747" xr:uid="{00000000-0005-0000-0000-0000E9080000}"/>
    <cellStyle name="Comma 34 2 2 2" xfId="5033" xr:uid="{00000000-0005-0000-0000-0000EA080000}"/>
    <cellStyle name="Comma 34 2 2 2 2" xfId="12252" xr:uid="{B3348372-C743-47ED-B9B3-B3B39A34DBBA}"/>
    <cellStyle name="Comma 34 2 2 3" xfId="11733" xr:uid="{5E31B374-BE1D-4C25-80E7-EF6858B0F544}"/>
    <cellStyle name="Comma 34 2 2 4" xfId="12667" xr:uid="{5B6CAC5E-0EB5-42E2-B3FC-A16073E9A2C0}"/>
    <cellStyle name="Comma 34 2 2 5" xfId="12955" xr:uid="{F5E97DB2-9D1A-4CB2-B7D8-C450F4FEA6B2}"/>
    <cellStyle name="Comma 34 2 3" xfId="3441" xr:uid="{00000000-0005-0000-0000-0000EB080000}"/>
    <cellStyle name="Comma 34 2 3 2" xfId="12047" xr:uid="{B4B90C19-AD39-4486-879D-ADDBB8D42E18}"/>
    <cellStyle name="Comma 34 2 4" xfId="11732" xr:uid="{83AE2DBC-3915-48C6-A21D-6D4194468970}"/>
    <cellStyle name="Comma 34 2 5" xfId="12666" xr:uid="{12D4FC97-1387-4856-ABA1-CFBF614D7CD0}"/>
    <cellStyle name="Comma 34 2 6" xfId="12954" xr:uid="{44C88587-AFB2-4A28-9059-51581F760EE0}"/>
    <cellStyle name="Comma 34 3" xfId="5034" xr:uid="{00000000-0005-0000-0000-0000EC080000}"/>
    <cellStyle name="Comma 34 3 2" xfId="12253" xr:uid="{A421DFBA-F9D7-4800-AB58-2DCAD95FD48D}"/>
    <cellStyle name="Comma 34 4" xfId="3440" xr:uid="{00000000-0005-0000-0000-0000ED080000}"/>
    <cellStyle name="Comma 34 4 2" xfId="12046" xr:uid="{DC5FF2C9-1924-4D52-A102-B24AEDA9DFAF}"/>
    <cellStyle name="Comma 34 5" xfId="11731" xr:uid="{D167D13E-8669-4C04-8CE0-58E4A78BBD2A}"/>
    <cellStyle name="Comma 34 6" xfId="12665" xr:uid="{8C4C0203-0C43-4CCD-89CE-18822F5F0169}"/>
    <cellStyle name="Comma 34 7" xfId="12953" xr:uid="{A511D762-784B-43F5-B0D9-765F44E5DE23}"/>
    <cellStyle name="Comma 35" xfId="748" xr:uid="{00000000-0005-0000-0000-0000EE080000}"/>
    <cellStyle name="Comma 35 2" xfId="749" xr:uid="{00000000-0005-0000-0000-0000EF080000}"/>
    <cellStyle name="Comma 35 2 2" xfId="5035" xr:uid="{00000000-0005-0000-0000-0000F0080000}"/>
    <cellStyle name="Comma 35 2 2 2" xfId="12254" xr:uid="{BF3083A7-5B2A-4CC8-B3E0-6F8D985ACF97}"/>
    <cellStyle name="Comma 35 2 3" xfId="3443" xr:uid="{00000000-0005-0000-0000-0000F1080000}"/>
    <cellStyle name="Comma 35 2 3 2" xfId="12049" xr:uid="{4B5E16CA-E586-49F0-A524-C20E3718FA8B}"/>
    <cellStyle name="Comma 35 2 4" xfId="11735" xr:uid="{A8CF95A7-B276-41F2-8E37-8A88A3A5245E}"/>
    <cellStyle name="Comma 35 2 5" xfId="12669" xr:uid="{14D6FD83-C804-4103-AB52-680273C9B529}"/>
    <cellStyle name="Comma 35 2 6" xfId="12957" xr:uid="{BFB30584-9B02-4C3A-AAFF-AF967CE224D4}"/>
    <cellStyle name="Comma 35 3" xfId="5036" xr:uid="{00000000-0005-0000-0000-0000F2080000}"/>
    <cellStyle name="Comma 35 3 2" xfId="12255" xr:uid="{59396D4D-50FD-4317-B385-A32493749391}"/>
    <cellStyle name="Comma 35 4" xfId="3442" xr:uid="{00000000-0005-0000-0000-0000F3080000}"/>
    <cellStyle name="Comma 35 4 2" xfId="12048" xr:uid="{43E7F015-8626-4C49-BDD9-792FCDAB1C28}"/>
    <cellStyle name="Comma 35 5" xfId="11734" xr:uid="{42260452-4DC3-4382-938C-59752E37F594}"/>
    <cellStyle name="Comma 35 6" xfId="12668" xr:uid="{6963F411-5FDA-4BB4-B474-0B8F1FB06DD1}"/>
    <cellStyle name="Comma 35 7" xfId="12956" xr:uid="{D7A3AEAA-7FA6-4A2F-ABF0-20940B9EE28D}"/>
    <cellStyle name="Comma 36" xfId="750" xr:uid="{00000000-0005-0000-0000-0000F4080000}"/>
    <cellStyle name="Comma 36 2" xfId="751" xr:uid="{00000000-0005-0000-0000-0000F5080000}"/>
    <cellStyle name="Comma 36 2 2" xfId="5037" xr:uid="{00000000-0005-0000-0000-0000F6080000}"/>
    <cellStyle name="Comma 36 2 2 2" xfId="12256" xr:uid="{641ECB43-8EA9-4259-B345-76A385950C66}"/>
    <cellStyle name="Comma 36 2 3" xfId="3445" xr:uid="{00000000-0005-0000-0000-0000F7080000}"/>
    <cellStyle name="Comma 36 2 3 2" xfId="12051" xr:uid="{9CD15186-135C-4445-960F-6902A16DA746}"/>
    <cellStyle name="Comma 36 2 4" xfId="11737" xr:uid="{4CD7B0C3-C227-40D4-A91A-6D816AEADD13}"/>
    <cellStyle name="Comma 36 2 5" xfId="12671" xr:uid="{0F13C675-9E3E-4AAD-8CE3-CDE2564818FF}"/>
    <cellStyle name="Comma 36 2 6" xfId="12959" xr:uid="{3EBB6F19-7BC1-4351-A97A-DFE40D74C73C}"/>
    <cellStyle name="Comma 36 3" xfId="5038" xr:uid="{00000000-0005-0000-0000-0000F8080000}"/>
    <cellStyle name="Comma 36 3 2" xfId="12257" xr:uid="{C9093987-5A36-4233-8242-AA66D42B4108}"/>
    <cellStyle name="Comma 36 4" xfId="3444" xr:uid="{00000000-0005-0000-0000-0000F9080000}"/>
    <cellStyle name="Comma 36 4 2" xfId="12050" xr:uid="{214C717B-4FAA-4091-ABA7-C2B768F242C2}"/>
    <cellStyle name="Comma 36 5" xfId="11736" xr:uid="{EA3B614F-24A7-411B-AB3E-B96098491102}"/>
    <cellStyle name="Comma 36 6" xfId="12670" xr:uid="{5CB45A98-75AF-4E00-8C96-A02A96F452CD}"/>
    <cellStyle name="Comma 36 7" xfId="12958" xr:uid="{CB774DF4-2E7C-4C97-B667-1340A9D2C5A6}"/>
    <cellStyle name="Comma 37" xfId="752" xr:uid="{00000000-0005-0000-0000-0000FA080000}"/>
    <cellStyle name="Comma 37 2" xfId="753" xr:uid="{00000000-0005-0000-0000-0000FB080000}"/>
    <cellStyle name="Comma 37 2 2" xfId="5039" xr:uid="{00000000-0005-0000-0000-0000FC080000}"/>
    <cellStyle name="Comma 37 2 2 2" xfId="12258" xr:uid="{553130FE-2417-4593-AC7D-5B4C15F9C80A}"/>
    <cellStyle name="Comma 37 2 3" xfId="3447" xr:uid="{00000000-0005-0000-0000-0000FD080000}"/>
    <cellStyle name="Comma 37 2 3 2" xfId="12053" xr:uid="{19FE51BE-3D61-4C19-95D3-7DDB1C2AD9ED}"/>
    <cellStyle name="Comma 37 2 4" xfId="11739" xr:uid="{8F08DB89-64F7-47B9-A72E-6E4485AAF5DD}"/>
    <cellStyle name="Comma 37 2 5" xfId="12673" xr:uid="{814D461D-6F5B-4990-97E4-FA20BFBD3717}"/>
    <cellStyle name="Comma 37 2 6" xfId="12961" xr:uid="{7E472005-45AB-478E-A712-337789C54268}"/>
    <cellStyle name="Comma 37 3" xfId="5040" xr:uid="{00000000-0005-0000-0000-0000FE080000}"/>
    <cellStyle name="Comma 37 3 2" xfId="12259" xr:uid="{0FA0A61D-BA7A-447C-AE45-53B0E22CC6E7}"/>
    <cellStyle name="Comma 37 4" xfId="3446" xr:uid="{00000000-0005-0000-0000-0000FF080000}"/>
    <cellStyle name="Comma 37 4 2" xfId="12052" xr:uid="{2DF37114-1759-452C-8FA7-66467AF8624A}"/>
    <cellStyle name="Comma 37 5" xfId="11738" xr:uid="{4D0434F0-3290-47EE-9CDA-17C0D43E3566}"/>
    <cellStyle name="Comma 37 6" xfId="12672" xr:uid="{AEF56045-D97E-4EAF-9A0D-88BD1CD7F32F}"/>
    <cellStyle name="Comma 37 7" xfId="12960" xr:uid="{8352530A-B939-40A6-AC43-DB7351611A46}"/>
    <cellStyle name="Comma 38" xfId="754" xr:uid="{00000000-0005-0000-0000-000000090000}"/>
    <cellStyle name="Comma 38 2" xfId="755" xr:uid="{00000000-0005-0000-0000-000001090000}"/>
    <cellStyle name="Comma 38 2 2" xfId="5041" xr:uid="{00000000-0005-0000-0000-000002090000}"/>
    <cellStyle name="Comma 38 2 2 2" xfId="12260" xr:uid="{9EB63C2B-5ECE-4A64-AA0C-00A55573C390}"/>
    <cellStyle name="Comma 38 2 3" xfId="3449" xr:uid="{00000000-0005-0000-0000-000003090000}"/>
    <cellStyle name="Comma 38 2 3 2" xfId="12055" xr:uid="{ED16E01E-2E6E-420F-9C42-76F52D38D370}"/>
    <cellStyle name="Comma 38 2 4" xfId="11741" xr:uid="{6825F490-398C-4B7B-A5AA-C2BBFED7A5E3}"/>
    <cellStyle name="Comma 38 2 5" xfId="12675" xr:uid="{B4859909-821D-4520-A4DA-6A2EABB4C295}"/>
    <cellStyle name="Comma 38 2 6" xfId="12963" xr:uid="{6656BCBB-357D-4944-8C91-2E5B25BD2CE2}"/>
    <cellStyle name="Comma 38 3" xfId="5042" xr:uid="{00000000-0005-0000-0000-000004090000}"/>
    <cellStyle name="Comma 38 3 2" xfId="12261" xr:uid="{A0A913A7-49C4-4EE1-8951-01B68EEA5254}"/>
    <cellStyle name="Comma 38 4" xfId="3448" xr:uid="{00000000-0005-0000-0000-000005090000}"/>
    <cellStyle name="Comma 38 4 2" xfId="12054" xr:uid="{E7E11737-FAC5-4980-B605-FD89C4233458}"/>
    <cellStyle name="Comma 38 5" xfId="11740" xr:uid="{88349D00-48E1-4809-A0B4-E29A67E73FBF}"/>
    <cellStyle name="Comma 38 6" xfId="12674" xr:uid="{B8466C5D-DB51-451E-96E0-2FE94A833C5B}"/>
    <cellStyle name="Comma 38 7" xfId="12962" xr:uid="{7E6EC955-CF51-4919-9FE2-DBC3F16903BC}"/>
    <cellStyle name="Comma 39" xfId="756" xr:uid="{00000000-0005-0000-0000-000006090000}"/>
    <cellStyle name="Comma 39 2" xfId="757" xr:uid="{00000000-0005-0000-0000-000007090000}"/>
    <cellStyle name="Comma 39 2 2" xfId="758" xr:uid="{00000000-0005-0000-0000-000008090000}"/>
    <cellStyle name="Comma 39 2 2 2" xfId="5043" xr:uid="{00000000-0005-0000-0000-000009090000}"/>
    <cellStyle name="Comma 39 2 2 2 2" xfId="12262" xr:uid="{B48B188B-B659-488D-823D-14CC8448A776}"/>
    <cellStyle name="Comma 39 2 2 3" xfId="11744" xr:uid="{695EB335-9B70-47E3-AACB-6D966177B842}"/>
    <cellStyle name="Comma 39 2 3" xfId="3450" xr:uid="{00000000-0005-0000-0000-00000A090000}"/>
    <cellStyle name="Comma 39 2 3 2" xfId="12056" xr:uid="{73C189FE-17FF-47F6-8B79-B99C29A8BBDE}"/>
    <cellStyle name="Comma 39 2 4" xfId="11743" xr:uid="{5F289D65-7977-48B5-AC28-D1EF09972990}"/>
    <cellStyle name="Comma 39 2 5" xfId="12676" xr:uid="{DD59EA0F-711A-4148-B64C-400FBBCACF4C}"/>
    <cellStyle name="Comma 39 2 6" xfId="12964" xr:uid="{9FC4A1B6-59AA-4F37-8272-75C934E8C2E0}"/>
    <cellStyle name="Comma 39 3" xfId="11742" xr:uid="{1691E7AA-959A-4880-B52B-6AC554CE82E3}"/>
    <cellStyle name="Comma 39_41" xfId="759" xr:uid="{00000000-0005-0000-0000-00000B090000}"/>
    <cellStyle name="Comma 4" xfId="760" xr:uid="{00000000-0005-0000-0000-00000C090000}"/>
    <cellStyle name="Comma 4 2" xfId="761" xr:uid="{00000000-0005-0000-0000-00000D090000}"/>
    <cellStyle name="Comma 4 2 2" xfId="762" xr:uid="{00000000-0005-0000-0000-00000E090000}"/>
    <cellStyle name="Comma 4 2 2 2" xfId="11747" xr:uid="{F2ECD4E1-6839-4DD4-83F2-21DC69356BC5}"/>
    <cellStyle name="Comma 4 2 2 3" xfId="12678" xr:uid="{EF3C2DF6-277E-4585-8910-2BB01A5F345A}"/>
    <cellStyle name="Comma 4 2 2 4" xfId="12966" xr:uid="{A5B5120E-0EDD-41AB-939B-FAC79AFABB80}"/>
    <cellStyle name="Comma 4 2 3" xfId="11746" xr:uid="{EA1F3DE4-D366-45B1-95A5-72C636359DE0}"/>
    <cellStyle name="Comma 4 3" xfId="763" xr:uid="{00000000-0005-0000-0000-00000F090000}"/>
    <cellStyle name="Comma 4 3 2" xfId="5044" xr:uid="{00000000-0005-0000-0000-000010090000}"/>
    <cellStyle name="Comma 4 3 2 2" xfId="12263" xr:uid="{6A12B45F-2D67-4FCF-B636-5E4E915376E6}"/>
    <cellStyle name="Comma 4 3 3" xfId="3534" xr:uid="{00000000-0005-0000-0000-000011090000}"/>
    <cellStyle name="Comma 4 3 3 2" xfId="12118" xr:uid="{67F35197-87CC-42D7-9E3F-D82FD9F7916D}"/>
    <cellStyle name="Comma 4 3 4" xfId="11748" xr:uid="{3F9F0018-0871-44F9-A94D-046513271D8E}"/>
    <cellStyle name="Comma 4 3 5" xfId="12679" xr:uid="{6679A3DA-9DA3-4F59-B06F-700C73E080C9}"/>
    <cellStyle name="Comma 4 3 6" xfId="12967" xr:uid="{0156A2A0-0DD4-4F94-AC10-5845595B1902}"/>
    <cellStyle name="Comma 4 4" xfId="764" xr:uid="{00000000-0005-0000-0000-000012090000}"/>
    <cellStyle name="Comma 4 4 2" xfId="5045" xr:uid="{00000000-0005-0000-0000-000013090000}"/>
    <cellStyle name="Comma 4 4 2 2" xfId="12264" xr:uid="{C9CBA932-3E8D-49FC-9812-E3C7A19CACD5}"/>
    <cellStyle name="Comma 4 4 3" xfId="11749" xr:uid="{4B564573-B623-4F57-926C-49C7CB7BFD95}"/>
    <cellStyle name="Comma 4 4 4" xfId="12680" xr:uid="{C42A35F6-3AB9-41E4-BB4B-73A4813C6091}"/>
    <cellStyle name="Comma 4 4 5" xfId="12968" xr:uid="{CBF66801-8F84-4265-96D4-31C159DD4D79}"/>
    <cellStyle name="Comma 4 5" xfId="11400" xr:uid="{00000000-0005-0000-0000-000014090000}"/>
    <cellStyle name="Comma 4 5 2" xfId="12438" xr:uid="{F051B454-1E7C-4C94-9E2F-0F3B86CE2BB1}"/>
    <cellStyle name="Comma 4 5 3" xfId="12812" xr:uid="{7F930759-AEDD-4772-8C60-C5FE53E2AAF3}"/>
    <cellStyle name="Comma 4 5 4" xfId="13095" xr:uid="{5E90C0F4-8F09-4401-96F9-310E676FB90E}"/>
    <cellStyle name="Comma 4 6" xfId="11745" xr:uid="{41C80DBF-B9FC-45F6-A79A-9747EE9B008A}"/>
    <cellStyle name="Comma 4 7" xfId="11495" xr:uid="{4DB61937-01CD-4FF0-8CFA-92CCC5D27C21}"/>
    <cellStyle name="Comma 4 8" xfId="12677" xr:uid="{72BD4D1F-1245-4C06-93C2-4C9A0D1F542B}"/>
    <cellStyle name="Comma 4 9" xfId="12965" xr:uid="{20880E63-6265-4980-8154-8F9A0AA7218B}"/>
    <cellStyle name="Comma 40" xfId="765" xr:uid="{00000000-0005-0000-0000-000015090000}"/>
    <cellStyle name="Comma 40 2" xfId="766" xr:uid="{00000000-0005-0000-0000-000016090000}"/>
    <cellStyle name="Comma 40 2 2" xfId="5046" xr:uid="{00000000-0005-0000-0000-000017090000}"/>
    <cellStyle name="Comma 40 2 2 2" xfId="12265" xr:uid="{C0EE8997-2EC7-4336-B581-72C574DA5B32}"/>
    <cellStyle name="Comma 40 2 3" xfId="3452" xr:uid="{00000000-0005-0000-0000-000018090000}"/>
    <cellStyle name="Comma 40 2 3 2" xfId="12058" xr:uid="{1F993CEE-92E5-485D-9670-9EF96BCCF864}"/>
    <cellStyle name="Comma 40 2 4" xfId="11751" xr:uid="{F88843E7-FAE8-4356-AB60-5A70FAF11322}"/>
    <cellStyle name="Comma 40 2 5" xfId="12682" xr:uid="{7A720C6B-2589-4B61-8BD7-29B616636502}"/>
    <cellStyle name="Comma 40 2 6" xfId="12970" xr:uid="{68F405FF-6FDE-4C34-90B2-7887A24832CE}"/>
    <cellStyle name="Comma 40 3" xfId="767" xr:uid="{00000000-0005-0000-0000-000019090000}"/>
    <cellStyle name="Comma 40 3 2" xfId="5047" xr:uid="{00000000-0005-0000-0000-00001A090000}"/>
    <cellStyle name="Comma 40 3 2 2" xfId="12266" xr:uid="{306839E4-3F6E-4F9D-9DBD-BE0A6F0D357E}"/>
    <cellStyle name="Comma 40 3 3" xfId="11752" xr:uid="{9C77977F-7063-4CE7-8144-EBE44ECC115E}"/>
    <cellStyle name="Comma 40 3 4" xfId="12683" xr:uid="{08E9F9F2-133A-43E6-948F-A737A8B5E154}"/>
    <cellStyle name="Comma 40 3 5" xfId="12971" xr:uid="{13605888-45CC-44CE-8BFB-F0E27EFADF77}"/>
    <cellStyle name="Comma 40 4" xfId="3451" xr:uid="{00000000-0005-0000-0000-00001B090000}"/>
    <cellStyle name="Comma 40 4 2" xfId="12057" xr:uid="{6C57D656-3A43-49A7-AB63-5B1049F34A7D}"/>
    <cellStyle name="Comma 40 5" xfId="11750" xr:uid="{64ACC2F4-DD60-4931-8140-813BB67E8900}"/>
    <cellStyle name="Comma 40 6" xfId="12681" xr:uid="{078A407A-3BE1-455F-8BC3-99EB65CD66BA}"/>
    <cellStyle name="Comma 40 7" xfId="12969" xr:uid="{4F4C0AE5-A126-4381-A490-054001223323}"/>
    <cellStyle name="Comma 41" xfId="768" xr:uid="{00000000-0005-0000-0000-00001C090000}"/>
    <cellStyle name="Comma 41 2" xfId="769" xr:uid="{00000000-0005-0000-0000-00001D090000}"/>
    <cellStyle name="Comma 41 2 2" xfId="5048" xr:uid="{00000000-0005-0000-0000-00001E090000}"/>
    <cellStyle name="Comma 41 2 2 2" xfId="12267" xr:uid="{3A2C4B4A-A697-42CA-9FBB-2E057F53592F}"/>
    <cellStyle name="Comma 41 2 3" xfId="3454" xr:uid="{00000000-0005-0000-0000-00001F090000}"/>
    <cellStyle name="Comma 41 2 3 2" xfId="12060" xr:uid="{68DADA93-E24C-4FE9-8692-63B2A251EB38}"/>
    <cellStyle name="Comma 41 2 4" xfId="11754" xr:uid="{5747912F-646B-40C0-898D-47BD47E6D327}"/>
    <cellStyle name="Comma 41 2 5" xfId="12685" xr:uid="{6B683BD2-E701-416F-B121-81936AAB497B}"/>
    <cellStyle name="Comma 41 2 6" xfId="12973" xr:uid="{2F29397A-157A-4092-B6FF-F663606C0D96}"/>
    <cellStyle name="Comma 41 3" xfId="770" xr:uid="{00000000-0005-0000-0000-000020090000}"/>
    <cellStyle name="Comma 41 3 2" xfId="5049" xr:uid="{00000000-0005-0000-0000-000021090000}"/>
    <cellStyle name="Comma 41 3 2 2" xfId="12268" xr:uid="{71065954-AF3C-4742-8EF3-080535DB2890}"/>
    <cellStyle name="Comma 41 3 3" xfId="11755" xr:uid="{B93720CD-EF9D-4FB7-B198-BA543E59A767}"/>
    <cellStyle name="Comma 41 4" xfId="3453" xr:uid="{00000000-0005-0000-0000-000022090000}"/>
    <cellStyle name="Comma 41 4 2" xfId="12059" xr:uid="{7E1A812B-446F-4A10-9480-C30B03A01B94}"/>
    <cellStyle name="Comma 41 5" xfId="11753" xr:uid="{95266455-9AE3-4AA7-96C6-362FFD06CFFC}"/>
    <cellStyle name="Comma 41 6" xfId="12684" xr:uid="{BF37D329-8CD3-4D87-B5D9-173CE9E7D38B}"/>
    <cellStyle name="Comma 41 7" xfId="12972" xr:uid="{0B904F9F-B31B-4542-B664-538CB5DED427}"/>
    <cellStyle name="Comma 42" xfId="771" xr:uid="{00000000-0005-0000-0000-000023090000}"/>
    <cellStyle name="Comma 42 2" xfId="772" xr:uid="{00000000-0005-0000-0000-000024090000}"/>
    <cellStyle name="Comma 42 2 2" xfId="5050" xr:uid="{00000000-0005-0000-0000-000025090000}"/>
    <cellStyle name="Comma 42 2 2 2" xfId="12269" xr:uid="{5E7014D0-C253-425A-8244-7D7F0C94B153}"/>
    <cellStyle name="Comma 42 2 3" xfId="11757" xr:uid="{F44555BB-8BF7-430B-8BF6-1A36783B1925}"/>
    <cellStyle name="Comma 42 2 4" xfId="12687" xr:uid="{4E01A7B2-9C4E-4A3E-85C0-E34B391D5108}"/>
    <cellStyle name="Comma 42 2 5" xfId="12975" xr:uid="{F1515834-594D-4D90-B202-E7935AD38F6C}"/>
    <cellStyle name="Comma 42 3" xfId="3455" xr:uid="{00000000-0005-0000-0000-000026090000}"/>
    <cellStyle name="Comma 42 3 2" xfId="12061" xr:uid="{F71B47C8-F672-46DC-A4D5-889A0B2F898F}"/>
    <cellStyle name="Comma 42 4" xfId="11756" xr:uid="{A1C62947-00F7-4135-B4A5-24438FD0E22A}"/>
    <cellStyle name="Comma 42 5" xfId="12686" xr:uid="{7825FA3D-A278-4ADE-8CDD-58DD4798095F}"/>
    <cellStyle name="Comma 42 6" xfId="12974" xr:uid="{BD40DCC5-9683-4087-92AA-FB35E5236A6E}"/>
    <cellStyle name="Comma 43" xfId="773" xr:uid="{00000000-0005-0000-0000-000027090000}"/>
    <cellStyle name="Comma 43 2" xfId="774" xr:uid="{00000000-0005-0000-0000-000028090000}"/>
    <cellStyle name="Comma 43 2 2" xfId="11759" xr:uid="{09B88901-7A2A-41D5-AFBA-A01714123D7E}"/>
    <cellStyle name="Comma 43 3" xfId="11758" xr:uid="{1BF53B4C-8A82-4DE9-99E4-925A501D7368}"/>
    <cellStyle name="Comma 43 4" xfId="12688" xr:uid="{FBE92119-1C7B-4776-B6AB-408519A53F44}"/>
    <cellStyle name="Comma 43 5" xfId="12976" xr:uid="{C0233CF7-72E7-49F0-9450-9DBAD027EB02}"/>
    <cellStyle name="Comma 44" xfId="775" xr:uid="{00000000-0005-0000-0000-000029090000}"/>
    <cellStyle name="Comma 44 2" xfId="776" xr:uid="{00000000-0005-0000-0000-00002A090000}"/>
    <cellStyle name="Comma 44 2 2" xfId="11761" xr:uid="{5EE022CF-6F13-4CA5-A4E7-9CC029EE61CA}"/>
    <cellStyle name="Comma 44 3" xfId="11760" xr:uid="{BEB28702-4B10-4DBF-B84B-713F645F2A5C}"/>
    <cellStyle name="Comma 44 4" xfId="12689" xr:uid="{EB245BBF-2BD7-4D15-ABB3-2E2938985718}"/>
    <cellStyle name="Comma 44 5" xfId="12977" xr:uid="{BA0D0904-97C3-4C44-AE66-1F414C4D41F0}"/>
    <cellStyle name="Comma 45" xfId="777" xr:uid="{00000000-0005-0000-0000-00002B090000}"/>
    <cellStyle name="Comma 45 2" xfId="5051" xr:uid="{00000000-0005-0000-0000-00002C090000}"/>
    <cellStyle name="Comma 45 2 2" xfId="12270" xr:uid="{FF4DD789-772C-4026-8B22-B853BD5875E7}"/>
    <cellStyle name="Comma 45 3" xfId="3456" xr:uid="{00000000-0005-0000-0000-00002D090000}"/>
    <cellStyle name="Comma 45 3 2" xfId="12062" xr:uid="{92711666-1F7E-49E1-ACFA-D531820831C4}"/>
    <cellStyle name="Comma 45 4" xfId="11762" xr:uid="{69EC3635-7045-434A-B70A-81B079BDE8C4}"/>
    <cellStyle name="Comma 45 5" xfId="12690" xr:uid="{12B83D68-971D-4C28-9F80-634E11C15538}"/>
    <cellStyle name="Comma 45 6" xfId="12978" xr:uid="{5DD062CC-41B6-4B45-92BB-0C2C677B0FF3}"/>
    <cellStyle name="Comma 46" xfId="778" xr:uid="{00000000-0005-0000-0000-00002E090000}"/>
    <cellStyle name="Comma 46 2" xfId="5052" xr:uid="{00000000-0005-0000-0000-00002F090000}"/>
    <cellStyle name="Comma 46 2 2" xfId="12271" xr:uid="{547F2C5F-8718-4828-9502-6DDB7F969151}"/>
    <cellStyle name="Comma 46 3" xfId="3457" xr:uid="{00000000-0005-0000-0000-000030090000}"/>
    <cellStyle name="Comma 46 3 2" xfId="12063" xr:uid="{03022F6D-6AD1-4CCD-8CC9-3E450DEA67E0}"/>
    <cellStyle name="Comma 46 4" xfId="11763" xr:uid="{0A542B70-8A99-49EB-89DD-9B543A5A4AE6}"/>
    <cellStyle name="Comma 46 5" xfId="12691" xr:uid="{D7131B04-0384-40D1-AE67-1F1724D29BC1}"/>
    <cellStyle name="Comma 46 6" xfId="12979" xr:uid="{0FB2E8E5-8AF8-4074-9CBC-8B2CBDE304F4}"/>
    <cellStyle name="Comma 47" xfId="779" xr:uid="{00000000-0005-0000-0000-000031090000}"/>
    <cellStyle name="Comma 47 2" xfId="5053" xr:uid="{00000000-0005-0000-0000-000032090000}"/>
    <cellStyle name="Comma 47 2 2" xfId="12272" xr:uid="{BDEA7FDC-FA99-489E-8450-694ADC6C2412}"/>
    <cellStyle name="Comma 47 3" xfId="3458" xr:uid="{00000000-0005-0000-0000-000033090000}"/>
    <cellStyle name="Comma 47 3 2" xfId="12064" xr:uid="{1666C614-CEBE-4A30-AD13-44A6F6633A30}"/>
    <cellStyle name="Comma 47 4" xfId="11764" xr:uid="{E98DB548-B7F1-4FCA-B5AA-9B7B30773356}"/>
    <cellStyle name="Comma 47 5" xfId="12692" xr:uid="{CE2F63A1-310E-446B-B2CF-870FBD507066}"/>
    <cellStyle name="Comma 47 6" xfId="12980" xr:uid="{E74670D0-2F37-4410-94B9-64530E645007}"/>
    <cellStyle name="Comma 48" xfId="780" xr:uid="{00000000-0005-0000-0000-000034090000}"/>
    <cellStyle name="Comma 48 2" xfId="5054" xr:uid="{00000000-0005-0000-0000-000035090000}"/>
    <cellStyle name="Comma 48 2 2" xfId="12273" xr:uid="{8783FC49-83DC-4A1F-B335-EE76A23811CB}"/>
    <cellStyle name="Comma 48 3" xfId="3459" xr:uid="{00000000-0005-0000-0000-000036090000}"/>
    <cellStyle name="Comma 48 3 2" xfId="12065" xr:uid="{D342F7CD-B6EC-4AE8-B91B-4036F8E19A00}"/>
    <cellStyle name="Comma 48 4" xfId="11765" xr:uid="{56FB73A1-3608-44FA-87EF-06B4D576654E}"/>
    <cellStyle name="Comma 48 5" xfId="12693" xr:uid="{8C38BCD7-E65F-4333-B6D1-0B89066386B7}"/>
    <cellStyle name="Comma 48 6" xfId="12981" xr:uid="{40ED4257-469E-4B55-A7B9-D6F1326E3246}"/>
    <cellStyle name="Comma 49" xfId="781" xr:uid="{00000000-0005-0000-0000-000037090000}"/>
    <cellStyle name="Comma 49 2" xfId="5055" xr:uid="{00000000-0005-0000-0000-000038090000}"/>
    <cellStyle name="Comma 49 2 2" xfId="12274" xr:uid="{EC2F803D-42E2-4128-93A4-D2E22EF14E2D}"/>
    <cellStyle name="Comma 49 3" xfId="3460" xr:uid="{00000000-0005-0000-0000-000039090000}"/>
    <cellStyle name="Comma 49 3 2" xfId="12066" xr:uid="{70F84B08-0C1F-480A-9EAA-56E318CFEAD0}"/>
    <cellStyle name="Comma 49 4" xfId="11766" xr:uid="{D8E04594-0FF6-40CB-B9DB-E37F2BBF9032}"/>
    <cellStyle name="Comma 49 5" xfId="12694" xr:uid="{22152734-0610-4629-B672-3C031093C681}"/>
    <cellStyle name="Comma 49 6" xfId="12982" xr:uid="{909E2E6E-738F-4646-9C26-DB10611FBEBF}"/>
    <cellStyle name="Comma 5" xfId="782" xr:uid="{00000000-0005-0000-0000-00003A090000}"/>
    <cellStyle name="Comma 5 2" xfId="783" xr:uid="{00000000-0005-0000-0000-00003B090000}"/>
    <cellStyle name="Comma 5 2 2" xfId="784" xr:uid="{00000000-0005-0000-0000-00003C090000}"/>
    <cellStyle name="Comma 5 2 2 2" xfId="11769" xr:uid="{1EE60B23-FDE9-488F-9257-9E2CECB6DC6C}"/>
    <cellStyle name="Comma 5 2 3" xfId="785" xr:uid="{00000000-0005-0000-0000-00003D090000}"/>
    <cellStyle name="Comma 5 2 3 2" xfId="11770" xr:uid="{E81FC61A-1701-484C-B5C4-6B17456D3B75}"/>
    <cellStyle name="Comma 5 2 3 3" xfId="12696" xr:uid="{7FB7AF81-CB27-4A8A-99EA-20623E829C3E}"/>
    <cellStyle name="Comma 5 2 3 4" xfId="12984" xr:uid="{E62EC467-3DFF-4F9A-B0AB-E5909DE8F24B}"/>
    <cellStyle name="Comma 5 2 4" xfId="11768" xr:uid="{F78CCBF3-5CB3-4E3E-9012-E83111D19D8D}"/>
    <cellStyle name="Comma 5 3" xfId="5056" xr:uid="{00000000-0005-0000-0000-00003E090000}"/>
    <cellStyle name="Comma 5 3 2" xfId="5057" xr:uid="{00000000-0005-0000-0000-00003F090000}"/>
    <cellStyle name="Comma 5 3 2 2" xfId="12276" xr:uid="{3E3CC0B2-92F4-4E3D-9C86-2A53B894A153}"/>
    <cellStyle name="Comma 5 3 3" xfId="12275" xr:uid="{98D43CB9-B61F-4116-B607-5C6339182A86}"/>
    <cellStyle name="Comma 5 4" xfId="3461" xr:uid="{00000000-0005-0000-0000-000040090000}"/>
    <cellStyle name="Comma 5 4 2" xfId="12067" xr:uid="{BDB5DDE2-6BDD-488D-8D14-CAEC48E638FD}"/>
    <cellStyle name="Comma 5 5" xfId="11405" xr:uid="{00000000-0005-0000-0000-000041090000}"/>
    <cellStyle name="Comma 5 5 2" xfId="12441" xr:uid="{03964EAF-C598-421C-B368-679AAC2E6699}"/>
    <cellStyle name="Comma 5 5 3" xfId="12814" xr:uid="{EF6D18F8-0532-4E6E-B1D2-CB4EF34D1979}"/>
    <cellStyle name="Comma 5 5 4" xfId="13097" xr:uid="{8CF9CA5A-707C-4593-B928-7B452B462DF2}"/>
    <cellStyle name="Comma 5 6" xfId="11767" xr:uid="{2EDEC2AB-F88E-4AF0-864E-6D86B825AC6E}"/>
    <cellStyle name="Comma 5 7" xfId="11496" xr:uid="{6A832754-A452-4B7C-99E8-4BAB6D3B2290}"/>
    <cellStyle name="Comma 5 8" xfId="12695" xr:uid="{38B9A53A-556B-4635-84A9-3EAADFCB889C}"/>
    <cellStyle name="Comma 5 9" xfId="12983" xr:uid="{A7A91866-1DA4-4C41-812D-7E3E9856A8A8}"/>
    <cellStyle name="Comma 50" xfId="786" xr:uid="{00000000-0005-0000-0000-000042090000}"/>
    <cellStyle name="Comma 50 2" xfId="787" xr:uid="{00000000-0005-0000-0000-000043090000}"/>
    <cellStyle name="Comma 50 2 2" xfId="5058" xr:uid="{00000000-0005-0000-0000-000044090000}"/>
    <cellStyle name="Comma 50 2 2 2" xfId="12277" xr:uid="{C713CEA8-86D2-4FFF-93CC-30A54359304C}"/>
    <cellStyle name="Comma 50 2 3" xfId="3463" xr:uid="{00000000-0005-0000-0000-000045090000}"/>
    <cellStyle name="Comma 50 2 3 2" xfId="12069" xr:uid="{E3785CD3-A4FD-467E-9ADA-54FCA9DCB866}"/>
    <cellStyle name="Comma 50 2 4" xfId="11772" xr:uid="{B203CDB4-1144-49C0-8063-C45401A4512B}"/>
    <cellStyle name="Comma 50 2 5" xfId="12697" xr:uid="{73E19079-89E8-45B5-9755-26A5A1C51AEC}"/>
    <cellStyle name="Comma 50 2 6" xfId="12985" xr:uid="{B9523161-71F5-42ED-AD63-63638240029F}"/>
    <cellStyle name="Comma 50 3" xfId="5059" xr:uid="{00000000-0005-0000-0000-000046090000}"/>
    <cellStyle name="Comma 50 3 2" xfId="12278" xr:uid="{88E36D29-3D90-4BC1-8CC7-DBFCB23372B4}"/>
    <cellStyle name="Comma 50 4" xfId="3462" xr:uid="{00000000-0005-0000-0000-000047090000}"/>
    <cellStyle name="Comma 50 4 2" xfId="12068" xr:uid="{A9EE3933-104F-44BE-88A3-BCBD9FC4064E}"/>
    <cellStyle name="Comma 50 5" xfId="11771" xr:uid="{DA4AED3E-980B-414E-8A9B-119DEEF04B66}"/>
    <cellStyle name="Comma 51" xfId="788" xr:uid="{00000000-0005-0000-0000-000048090000}"/>
    <cellStyle name="Comma 51 2" xfId="789" xr:uid="{00000000-0005-0000-0000-000049090000}"/>
    <cellStyle name="Comma 51 2 2" xfId="5060" xr:uid="{00000000-0005-0000-0000-00004A090000}"/>
    <cellStyle name="Comma 51 2 2 2" xfId="12279" xr:uid="{133EA04F-1EBD-41FA-B71B-9F07A4E21205}"/>
    <cellStyle name="Comma 51 2 3" xfId="3465" xr:uid="{00000000-0005-0000-0000-00004B090000}"/>
    <cellStyle name="Comma 51 2 3 2" xfId="12071" xr:uid="{F0515572-1451-45C6-BC40-B38C1F7BD67A}"/>
    <cellStyle name="Comma 51 2 4" xfId="11774" xr:uid="{68C4DF84-85E0-4BB6-A566-5F62DCBEDB0E}"/>
    <cellStyle name="Comma 51 2 5" xfId="12699" xr:uid="{CB31B9BA-8CA1-4D9C-B208-2757297D1C72}"/>
    <cellStyle name="Comma 51 2 6" xfId="12987" xr:uid="{843E3B5B-7671-4A4C-8D01-1469A4CBB9CC}"/>
    <cellStyle name="Comma 51 3" xfId="5061" xr:uid="{00000000-0005-0000-0000-00004C090000}"/>
    <cellStyle name="Comma 51 3 2" xfId="12280" xr:uid="{56A373A1-CD5A-4A3C-8DA2-3EDB96A5E5F8}"/>
    <cellStyle name="Comma 51 4" xfId="3464" xr:uid="{00000000-0005-0000-0000-00004D090000}"/>
    <cellStyle name="Comma 51 4 2" xfId="12070" xr:uid="{D08E647C-AA62-4448-82AC-9D09424DBB7A}"/>
    <cellStyle name="Comma 51 5" xfId="11773" xr:uid="{DBC34883-A03A-4EA6-918D-77B9D46840A5}"/>
    <cellStyle name="Comma 51 6" xfId="12698" xr:uid="{6E75F3D5-04E4-44E9-BD06-1539B2652B6D}"/>
    <cellStyle name="Comma 51 7" xfId="12986" xr:uid="{C648E097-6F05-46F4-9EBF-64832A09DB55}"/>
    <cellStyle name="Comma 52" xfId="790" xr:uid="{00000000-0005-0000-0000-00004E090000}"/>
    <cellStyle name="Comma 52 2" xfId="5062" xr:uid="{00000000-0005-0000-0000-00004F090000}"/>
    <cellStyle name="Comma 52 2 2" xfId="12281" xr:uid="{534207B6-062C-48C8-BF5C-715B17223F35}"/>
    <cellStyle name="Comma 52 3" xfId="3466" xr:uid="{00000000-0005-0000-0000-000050090000}"/>
    <cellStyle name="Comma 52 3 2" xfId="12072" xr:uid="{F982CCF2-264D-44FF-864E-2555CDCDA7B8}"/>
    <cellStyle name="Comma 52 4" xfId="11775" xr:uid="{0B2B9960-BF41-48EE-8AAF-5D1C2267C062}"/>
    <cellStyle name="Comma 52 5" xfId="12700" xr:uid="{EDA0656E-5DDA-43C7-99B1-F73C3425A456}"/>
    <cellStyle name="Comma 52 6" xfId="12988" xr:uid="{2D81D67F-2DC6-40EA-8D3A-F23D7F53064B}"/>
    <cellStyle name="Comma 53" xfId="791" xr:uid="{00000000-0005-0000-0000-000051090000}"/>
    <cellStyle name="Comma 53 2" xfId="5063" xr:uid="{00000000-0005-0000-0000-000052090000}"/>
    <cellStyle name="Comma 53 2 2" xfId="12282" xr:uid="{CC76DBFE-8A11-4E72-9BCE-F8DC10AC55DF}"/>
    <cellStyle name="Comma 53 3" xfId="3467" xr:uid="{00000000-0005-0000-0000-000053090000}"/>
    <cellStyle name="Comma 53 3 2" xfId="12073" xr:uid="{57E3160F-EDCD-4EBF-83B5-EF48ADA18573}"/>
    <cellStyle name="Comma 53 4" xfId="11776" xr:uid="{1E63D07B-33F3-4526-B9BD-FF29025E26F0}"/>
    <cellStyle name="Comma 53 5" xfId="12701" xr:uid="{2A9F4250-AB19-4941-A66A-DD61305C665D}"/>
    <cellStyle name="Comma 53 6" xfId="12989" xr:uid="{F749A2FC-58D1-4721-AD71-5D0FC086C8FF}"/>
    <cellStyle name="Comma 54" xfId="792" xr:uid="{00000000-0005-0000-0000-000054090000}"/>
    <cellStyle name="Comma 54 2" xfId="3574" xr:uid="{00000000-0005-0000-0000-000055090000}"/>
    <cellStyle name="Comma 54 2 2" xfId="12123" xr:uid="{68A7444F-5CBA-4279-9ACB-4CE75DA4B8EE}"/>
    <cellStyle name="Comma 54 3" xfId="11777" xr:uid="{F24696A7-3A94-4815-B25F-BB0E6B110780}"/>
    <cellStyle name="Comma 54 4" xfId="12702" xr:uid="{929F425D-4F26-4468-8040-81E24161AA1B}"/>
    <cellStyle name="Comma 54 5" xfId="12990" xr:uid="{F803D203-6FD2-4DD9-9096-03679708B29A}"/>
    <cellStyle name="Comma 55" xfId="5064" xr:uid="{00000000-0005-0000-0000-000056090000}"/>
    <cellStyle name="Comma 55 2" xfId="12283" xr:uid="{D26C780A-A337-417D-9047-91E6F224DD15}"/>
    <cellStyle name="Comma 56" xfId="5065" xr:uid="{00000000-0005-0000-0000-000057090000}"/>
    <cellStyle name="Comma 56 2" xfId="12284" xr:uid="{4A70A095-583D-4EC9-A716-184746A3003F}"/>
    <cellStyle name="Comma 57" xfId="5066" xr:uid="{00000000-0005-0000-0000-000058090000}"/>
    <cellStyle name="Comma 57 2" xfId="12285" xr:uid="{D80CD4B6-EEE4-4C15-8126-E8851700C88F}"/>
    <cellStyle name="Comma 58" xfId="5067" xr:uid="{00000000-0005-0000-0000-000059090000}"/>
    <cellStyle name="Comma 58 2" xfId="12286" xr:uid="{AF15F000-1044-4B9C-9B7A-0397C61A76E7}"/>
    <cellStyle name="Comma 59" xfId="5068" xr:uid="{00000000-0005-0000-0000-00005A090000}"/>
    <cellStyle name="Comma 59 2" xfId="12287" xr:uid="{86097207-12C4-4C43-93DD-3F730131A60E}"/>
    <cellStyle name="Comma 6" xfId="793" xr:uid="{00000000-0005-0000-0000-00005B090000}"/>
    <cellStyle name="Comma 6 10" xfId="12991" xr:uid="{17D42BF0-CDB5-4C55-951D-4CBDF9E017F1}"/>
    <cellStyle name="Comma 6 2" xfId="794" xr:uid="{00000000-0005-0000-0000-00005C090000}"/>
    <cellStyle name="Comma 6 2 2" xfId="795" xr:uid="{00000000-0005-0000-0000-00005D090000}"/>
    <cellStyle name="Comma 6 2 2 2" xfId="11780" xr:uid="{FF1CE010-4F2E-4042-811B-0219A3923A81}"/>
    <cellStyle name="Comma 6 2 3" xfId="796" xr:uid="{00000000-0005-0000-0000-00005E090000}"/>
    <cellStyle name="Comma 6 2 3 2" xfId="11781" xr:uid="{C6E845DA-ACB0-4A84-A3F6-8242DE06947E}"/>
    <cellStyle name="Comma 6 2 3 3" xfId="12704" xr:uid="{6D36702F-DD16-419C-A3CA-923077441323}"/>
    <cellStyle name="Comma 6 2 3 4" xfId="12992" xr:uid="{A4FAEE82-9A0C-4193-948E-D6AE5CBD8F11}"/>
    <cellStyle name="Comma 6 2 4" xfId="11779" xr:uid="{6D615EB9-1CB5-4D20-BBC6-5BB12E092C5B}"/>
    <cellStyle name="Comma 6 3" xfId="797" xr:uid="{00000000-0005-0000-0000-00005F090000}"/>
    <cellStyle name="Comma 6 3 2" xfId="5069" xr:uid="{00000000-0005-0000-0000-000060090000}"/>
    <cellStyle name="Comma 6 3 2 2" xfId="12288" xr:uid="{5461BE9A-F408-4FD8-80A1-7321579351EE}"/>
    <cellStyle name="Comma 6 3 3" xfId="11782" xr:uid="{8FA299FB-63D7-441A-877D-CE53D8292419}"/>
    <cellStyle name="Comma 6 3 4" xfId="12705" xr:uid="{DA411732-0240-4E22-B95D-F536E1B57245}"/>
    <cellStyle name="Comma 6 3 5" xfId="12993" xr:uid="{9E40B791-1546-4145-90E8-CF4EAC5413BF}"/>
    <cellStyle name="Comma 6 4" xfId="798" xr:uid="{00000000-0005-0000-0000-000061090000}"/>
    <cellStyle name="Comma 6 4 2" xfId="11783" xr:uid="{99586AF2-AD7E-491F-970E-FC383DA4EAF9}"/>
    <cellStyle name="Comma 6 4 3" xfId="12706" xr:uid="{949C38E9-A82F-47B0-966C-206E0966DB29}"/>
    <cellStyle name="Comma 6 4 4" xfId="12994" xr:uid="{11A23B7F-E861-4536-9D51-3E6FF8B9AAC8}"/>
    <cellStyle name="Comma 6 5" xfId="3468" xr:uid="{00000000-0005-0000-0000-000062090000}"/>
    <cellStyle name="Comma 6 5 2" xfId="12074" xr:uid="{16C99EBB-9B24-4A3C-902D-B712A4F0235E}"/>
    <cellStyle name="Comma 6 6" xfId="11407" xr:uid="{00000000-0005-0000-0000-000063090000}"/>
    <cellStyle name="Comma 6 6 2" xfId="12442" xr:uid="{46A3BF50-C954-4BF9-B568-C3D521726951}"/>
    <cellStyle name="Comma 6 6 3" xfId="12815" xr:uid="{30F734ED-03BE-4B63-BEC2-8E7E389BBA67}"/>
    <cellStyle name="Comma 6 6 4" xfId="13098" xr:uid="{83918A98-3B3F-4788-9046-728D91194BF1}"/>
    <cellStyle name="Comma 6 7" xfId="11778" xr:uid="{CA3770CE-C071-4443-8884-05F28E460701}"/>
    <cellStyle name="Comma 6 8" xfId="11491" xr:uid="{8A4571B2-99D5-4E98-96C2-04E304EBA34F}"/>
    <cellStyle name="Comma 6 9" xfId="12703" xr:uid="{A4B72709-9239-4CD2-BE9F-9ADDA21DC47B}"/>
    <cellStyle name="Comma 60" xfId="5070" xr:uid="{00000000-0005-0000-0000-000064090000}"/>
    <cellStyle name="Comma 60 2" xfId="12289" xr:uid="{9E75353C-82F1-4BDF-8FA7-6E845DF088F5}"/>
    <cellStyle name="Comma 61" xfId="5071" xr:uid="{00000000-0005-0000-0000-000065090000}"/>
    <cellStyle name="Comma 61 2" xfId="12290" xr:uid="{27946FEB-B715-4DF7-B0C2-BF912070B310}"/>
    <cellStyle name="Comma 62" xfId="5072" xr:uid="{00000000-0005-0000-0000-000066090000}"/>
    <cellStyle name="Comma 62 2" xfId="12291" xr:uid="{E12C3953-7CB6-4AD1-AD41-CC4A074534EA}"/>
    <cellStyle name="Comma 63" xfId="5073" xr:uid="{00000000-0005-0000-0000-000067090000}"/>
    <cellStyle name="Comma 63 2" xfId="12292" xr:uid="{8426888E-45A7-4D3F-A7F9-787F545CEABF}"/>
    <cellStyle name="Comma 64" xfId="5074" xr:uid="{00000000-0005-0000-0000-000068090000}"/>
    <cellStyle name="Comma 64 2" xfId="12293" xr:uid="{83443185-5584-457D-9B6C-1ACBD50C0F5F}"/>
    <cellStyle name="Comma 65" xfId="5075" xr:uid="{00000000-0005-0000-0000-000069090000}"/>
    <cellStyle name="Comma 65 2" xfId="12294" xr:uid="{D4B014B1-D115-43BF-8369-CC52C02E4F85}"/>
    <cellStyle name="Comma 66" xfId="5076" xr:uid="{00000000-0005-0000-0000-00006A090000}"/>
    <cellStyle name="Comma 66 2" xfId="12295" xr:uid="{72D3FF46-6F9E-40CD-8955-8EEA4C3F28E5}"/>
    <cellStyle name="Comma 67" xfId="5077" xr:uid="{00000000-0005-0000-0000-00006B090000}"/>
    <cellStyle name="Comma 67 2" xfId="12296" xr:uid="{CDE95E6F-6D4B-49C2-AB33-B599AA14E67E}"/>
    <cellStyle name="Comma 68" xfId="5078" xr:uid="{00000000-0005-0000-0000-00006C090000}"/>
    <cellStyle name="Comma 68 2" xfId="12297" xr:uid="{825E7E39-CE6A-41C9-B839-6EA5F401ACF5}"/>
    <cellStyle name="Comma 69" xfId="5079" xr:uid="{00000000-0005-0000-0000-00006D090000}"/>
    <cellStyle name="Comma 69 2" xfId="12298" xr:uid="{1FFB902A-E14D-4E7E-99BC-DCCB319271C2}"/>
    <cellStyle name="Comma 7" xfId="799" xr:uid="{00000000-0005-0000-0000-00006E090000}"/>
    <cellStyle name="Comma 7 2" xfId="800" xr:uid="{00000000-0005-0000-0000-00006F090000}"/>
    <cellStyle name="Comma 7 2 2" xfId="801" xr:uid="{00000000-0005-0000-0000-000070090000}"/>
    <cellStyle name="Comma 7 2 2 2" xfId="11786" xr:uid="{DEA2B456-6296-4AE5-984C-5F0227A38493}"/>
    <cellStyle name="Comma 7 2 3" xfId="802" xr:uid="{00000000-0005-0000-0000-000071090000}"/>
    <cellStyle name="Comma 7 2 3 2" xfId="11787" xr:uid="{5D4952F9-7DE1-4BA2-9FFB-1FCFE7FF4462}"/>
    <cellStyle name="Comma 7 2 3 3" xfId="12708" xr:uid="{8D03CD4E-4B2A-40F9-A6AE-01D187BF0280}"/>
    <cellStyle name="Comma 7 2 3 4" xfId="12996" xr:uid="{B498A8C3-C647-4F18-B177-2A65FB7AB770}"/>
    <cellStyle name="Comma 7 2 4" xfId="11785" xr:uid="{7B4FE02D-E66C-4B82-B6EF-8733CFE4305E}"/>
    <cellStyle name="Comma 7 3" xfId="803" xr:uid="{00000000-0005-0000-0000-000072090000}"/>
    <cellStyle name="Comma 7 3 2" xfId="5080" xr:uid="{00000000-0005-0000-0000-000073090000}"/>
    <cellStyle name="Comma 7 3 2 2" xfId="12299" xr:uid="{6A57F8FE-61C7-40CC-AA11-5EEB09ABC936}"/>
    <cellStyle name="Comma 7 3 3" xfId="11788" xr:uid="{0341402B-7361-46F4-8856-5080B3C70C65}"/>
    <cellStyle name="Comma 7 3 4" xfId="12709" xr:uid="{842B4E55-5398-4444-A68A-B0835030990E}"/>
    <cellStyle name="Comma 7 3 5" xfId="12997" xr:uid="{9DF74B8A-CBA2-479B-A807-634BB085A42F}"/>
    <cellStyle name="Comma 7 4" xfId="804" xr:uid="{00000000-0005-0000-0000-000074090000}"/>
    <cellStyle name="Comma 7 4 2" xfId="11789" xr:uid="{95AD1382-EDD9-4EC1-8B36-F662440C79F0}"/>
    <cellStyle name="Comma 7 4 3" xfId="12710" xr:uid="{D3C83A9A-3560-4A78-81E2-C4AD36BE9C97}"/>
    <cellStyle name="Comma 7 4 4" xfId="12998" xr:uid="{93DCC980-3950-44AA-A7C7-8D121B460CE9}"/>
    <cellStyle name="Comma 7 5" xfId="3469" xr:uid="{00000000-0005-0000-0000-000075090000}"/>
    <cellStyle name="Comma 7 5 2" xfId="12075" xr:uid="{2EB77838-C066-4357-A13F-CA8FB02843F3}"/>
    <cellStyle name="Comma 7 6" xfId="11413" xr:uid="{00000000-0005-0000-0000-000076090000}"/>
    <cellStyle name="Comma 7 6 2" xfId="12446" xr:uid="{A71C1F10-8959-466F-AE4F-9AEDCCB67DDC}"/>
    <cellStyle name="Comma 7 6 3" xfId="12819" xr:uid="{14523FE8-A1FA-46E7-A73A-1B7CCDDCE8CF}"/>
    <cellStyle name="Comma 7 6 4" xfId="13102" xr:uid="{6DB4611D-D746-4D88-848E-610F329B7011}"/>
    <cellStyle name="Comma 7 7" xfId="11784" xr:uid="{613C74F8-24D7-4FA1-84D6-F3A9A55CA7BE}"/>
    <cellStyle name="Comma 7 8" xfId="12707" xr:uid="{7AD58243-4A38-49EC-83AE-C3424E2F8ABE}"/>
    <cellStyle name="Comma 7 9" xfId="12995" xr:uid="{F9BEDE69-F90B-43C3-8E51-BF61F0FBA077}"/>
    <cellStyle name="Comma 7_~2153298" xfId="5081" xr:uid="{00000000-0005-0000-0000-000077090000}"/>
    <cellStyle name="Comma 70" xfId="5082" xr:uid="{00000000-0005-0000-0000-000078090000}"/>
    <cellStyle name="Comma 70 2" xfId="12300" xr:uid="{D6037CEA-D9C4-48EC-A5E1-FAD1EAAC65B0}"/>
    <cellStyle name="Comma 71" xfId="5083" xr:uid="{00000000-0005-0000-0000-000079090000}"/>
    <cellStyle name="Comma 71 2" xfId="12301" xr:uid="{32B3F717-C30E-4DD8-BF33-78E4D426FFC7}"/>
    <cellStyle name="Comma 72" xfId="3582" xr:uid="{00000000-0005-0000-0000-00007A090000}"/>
    <cellStyle name="Comma 72 2" xfId="12128" xr:uid="{A53C11C7-D2EA-46FC-AF7A-6DD42204183F}"/>
    <cellStyle name="Comma 73" xfId="11288" xr:uid="{00000000-0005-0000-0000-00007B090000}"/>
    <cellStyle name="Comma 73 2" xfId="12405" xr:uid="{8D2811B3-5F78-472F-8791-10734C7E3199}"/>
    <cellStyle name="Comma 74" xfId="11342" xr:uid="{00000000-0005-0000-0000-00007C090000}"/>
    <cellStyle name="Comma 74 2" xfId="12420" xr:uid="{F9D95DC1-91EF-4976-B8CE-FA82380A098E}"/>
    <cellStyle name="Comma 74 3" xfId="12797" xr:uid="{B861C52F-E175-4DDF-9201-F7B63989361F}"/>
    <cellStyle name="Comma 74 4" xfId="13080" xr:uid="{BE06E9BC-68FD-4946-9699-119FD2288F1B}"/>
    <cellStyle name="Comma 75" xfId="11346" xr:uid="{00000000-0005-0000-0000-00007D090000}"/>
    <cellStyle name="Comma 75 2" xfId="12422" xr:uid="{F9FC152E-A741-42F2-89C5-C573BDF7F2A8}"/>
    <cellStyle name="Comma 75 3" xfId="12799" xr:uid="{46E51BC1-FE40-4F39-8CF0-F36EAFF15036}"/>
    <cellStyle name="Comma 75 4" xfId="13082" xr:uid="{99134A3C-E150-460D-B79F-B63B1B9450A4}"/>
    <cellStyle name="Comma 76" xfId="11350" xr:uid="{00000000-0005-0000-0000-00007E090000}"/>
    <cellStyle name="Comma 76 2" xfId="12424" xr:uid="{CF5A6C13-AFEA-4C1E-BECA-774C3E50D2A1}"/>
    <cellStyle name="Comma 76 3" xfId="12801" xr:uid="{BFA9F2E4-5954-469D-ABB1-677BFA4A5F59}"/>
    <cellStyle name="Comma 76 4" xfId="13084" xr:uid="{B7CC2602-F02B-415E-89F4-BF5F18DB7AAC}"/>
    <cellStyle name="Comma 77" xfId="11354" xr:uid="{00000000-0005-0000-0000-00007F090000}"/>
    <cellStyle name="Comma 77 2" xfId="12426" xr:uid="{DE7C792E-8784-482C-A60A-2B18FFF259A8}"/>
    <cellStyle name="Comma 77 3" xfId="12803" xr:uid="{5E537A0B-9901-4132-83B4-F7B9F2064C00}"/>
    <cellStyle name="Comma 77 4" xfId="13086" xr:uid="{F5120485-CDBA-4DBE-89D5-5600A0BCEA97}"/>
    <cellStyle name="Comma 78" xfId="11358" xr:uid="{00000000-0005-0000-0000-000080090000}"/>
    <cellStyle name="Comma 78 2" xfId="12428" xr:uid="{80A4ACA9-BC99-45BB-B73C-1AF3664BD08B}"/>
    <cellStyle name="Comma 78 3" xfId="12805" xr:uid="{48A7AB0F-8643-4DB3-8060-54C11745E9F1}"/>
    <cellStyle name="Comma 78 4" xfId="13088" xr:uid="{0039A5EC-CFF7-4F27-A109-56FA7BB88FDE}"/>
    <cellStyle name="Comma 79" xfId="11395" xr:uid="{00000000-0005-0000-0000-000081090000}"/>
    <cellStyle name="Comma 79 2" xfId="12433" xr:uid="{6EC3C39C-3D60-4786-B89F-3F30369C5724}"/>
    <cellStyle name="Comma 79 3" xfId="12807" xr:uid="{902CEFB7-B4A3-44C2-8F48-58EE7883A5A7}"/>
    <cellStyle name="Comma 79 4" xfId="13090" xr:uid="{42F16839-ABB2-4F4F-B857-AE69274E5B41}"/>
    <cellStyle name="Comma 8" xfId="805" xr:uid="{00000000-0005-0000-0000-000082090000}"/>
    <cellStyle name="Comma 8 2" xfId="806" xr:uid="{00000000-0005-0000-0000-000083090000}"/>
    <cellStyle name="Comma 8 2 2" xfId="5084" xr:uid="{00000000-0005-0000-0000-000084090000}"/>
    <cellStyle name="Comma 8 2 2 2" xfId="12302" xr:uid="{758469BB-96B8-4EFE-A9B2-966D51B4D1B1}"/>
    <cellStyle name="Comma 8 2 3" xfId="3471" xr:uid="{00000000-0005-0000-0000-000085090000}"/>
    <cellStyle name="Comma 8 2 3 2" xfId="12077" xr:uid="{83FC546B-38F2-42C5-A03B-38A75A8E30C3}"/>
    <cellStyle name="Comma 8 2 4" xfId="11791" xr:uid="{15C8B1C7-9076-40AB-A2CD-1AEBF7837463}"/>
    <cellStyle name="Comma 8 2 5" xfId="12712" xr:uid="{8CE64795-39FE-4F36-9DC9-08ACEEEBCF1E}"/>
    <cellStyle name="Comma 8 2 6" xfId="13000" xr:uid="{6E952DB5-8D21-4D6F-95C6-51149377E5AE}"/>
    <cellStyle name="Comma 8 3" xfId="807" xr:uid="{00000000-0005-0000-0000-000086090000}"/>
    <cellStyle name="Comma 8 3 2" xfId="5085" xr:uid="{00000000-0005-0000-0000-000087090000}"/>
    <cellStyle name="Comma 8 3 2 2" xfId="12303" xr:uid="{34FC0239-439E-4339-9AA6-86F925C77C48}"/>
    <cellStyle name="Comma 8 3 3" xfId="3472" xr:uid="{00000000-0005-0000-0000-000088090000}"/>
    <cellStyle name="Comma 8 3 3 2" xfId="12078" xr:uid="{D74518DD-A47D-4CDF-BF92-E0E1CC96F627}"/>
    <cellStyle name="Comma 8 3 4" xfId="11792" xr:uid="{50F45B62-B9C3-473B-9554-0A477E26FD45}"/>
    <cellStyle name="Comma 8 3 5" xfId="12713" xr:uid="{CD949C96-B49B-490F-A694-27186A21FC79}"/>
    <cellStyle name="Comma 8 3 6" xfId="13001" xr:uid="{9621EAB4-C1B9-435F-90DD-51B302C4D033}"/>
    <cellStyle name="Comma 8 4" xfId="808" xr:uid="{00000000-0005-0000-0000-000089090000}"/>
    <cellStyle name="Comma 8 4 2" xfId="5086" xr:uid="{00000000-0005-0000-0000-00008A090000}"/>
    <cellStyle name="Comma 8 4 2 2" xfId="12304" xr:uid="{9BF83F7D-95C7-47C5-B439-C3161452B179}"/>
    <cellStyle name="Comma 8 4 3" xfId="11793" xr:uid="{64485449-201A-432A-88BF-D69D64D2A49E}"/>
    <cellStyle name="Comma 8 4 4" xfId="12714" xr:uid="{F88B2647-6F0E-4F7D-B4AA-2DD5475F04C1}"/>
    <cellStyle name="Comma 8 4 5" xfId="13002" xr:uid="{F3470895-63CF-419C-A4B1-5FCCA1A7A02E}"/>
    <cellStyle name="Comma 8 5" xfId="3470" xr:uid="{00000000-0005-0000-0000-00008B090000}"/>
    <cellStyle name="Comma 8 5 2" xfId="12076" xr:uid="{E0F9B58F-2C48-4B33-8D5A-F4A7E6F02E5F}"/>
    <cellStyle name="Comma 8 6" xfId="11396" xr:uid="{00000000-0005-0000-0000-00008C090000}"/>
    <cellStyle name="Comma 8 6 2" xfId="12434" xr:uid="{79EF627E-61B3-4C59-9F73-F6699A531719}"/>
    <cellStyle name="Comma 8 6 3" xfId="12808" xr:uid="{131E91ED-92E1-45B4-BF20-07645D50A4B7}"/>
    <cellStyle name="Comma 8 6 4" xfId="13091" xr:uid="{C5B15D52-AB85-4172-B5B2-85B2CF4AA8D8}"/>
    <cellStyle name="Comma 8 7" xfId="11790" xr:uid="{8BAAF454-FE5E-4A6C-8E88-918CF4788B57}"/>
    <cellStyle name="Comma 8 8" xfId="12711" xr:uid="{CBFD94A0-A81D-4A05-B883-05C25D6DFADE}"/>
    <cellStyle name="Comma 8 9" xfId="12999" xr:uid="{AEABF207-8AA3-4991-8563-C197BFD144E2}"/>
    <cellStyle name="Comma 80" xfId="11404" xr:uid="{00000000-0005-0000-0000-00008D090000}"/>
    <cellStyle name="Comma 80 2" xfId="12440" xr:uid="{1BD32A95-21A0-4270-AD8D-01088CF3C369}"/>
    <cellStyle name="Comma 80 3" xfId="12813" xr:uid="{F83BBDF5-C0B5-49C0-A9A2-17745AA27549}"/>
    <cellStyle name="Comma 80 4" xfId="13096" xr:uid="{6B577960-EA31-4BDA-8924-949C7DA7FF9B}"/>
    <cellStyle name="Comma 81" xfId="11417" xr:uid="{00000000-0005-0000-0000-00008E090000}"/>
    <cellStyle name="Comma 81 2" xfId="12449" xr:uid="{E44D797B-7C23-4BC4-B265-882C9B99FA45}"/>
    <cellStyle name="Comma 81 3" xfId="12821" xr:uid="{6DCFF886-AC90-4DC7-BB6A-F719D75D19EA}"/>
    <cellStyle name="Comma 81 4" xfId="13104" xr:uid="{804ECDC8-D60E-483F-A7AD-925FBBE5E34A}"/>
    <cellStyle name="Comma 82" xfId="11972" xr:uid="{C41E36E7-B3B1-49FD-B18C-6E9D74A57B4B}"/>
    <cellStyle name="Comma 83" xfId="12470" xr:uid="{E93DAED4-C835-424D-954E-4288FB15A4F3}"/>
    <cellStyle name="Comma 84" xfId="12489" xr:uid="{B5FF0EFB-60FC-4B8B-A4FE-77F0DFF4F25B}"/>
    <cellStyle name="Comma 85" xfId="12472" xr:uid="{FA9B4BCE-3F3D-415C-ACAC-B91E8735A2DE}"/>
    <cellStyle name="Comma 86" xfId="12478" xr:uid="{FF6DF758-84C7-4FBE-AC40-C12D1A8998B4}"/>
    <cellStyle name="Comma 87" xfId="12495" xr:uid="{FD7F30ED-94B8-4196-94BB-F4C5E406B1B4}"/>
    <cellStyle name="Comma 88" xfId="12480" xr:uid="{290FF319-A1FE-481C-9CF5-700CAF1D3806}"/>
    <cellStyle name="Comma 89" xfId="12457" xr:uid="{27FF3CCB-1974-4AA4-8C12-73166840D574}"/>
    <cellStyle name="Comma 9" xfId="809" xr:uid="{00000000-0005-0000-0000-00008F090000}"/>
    <cellStyle name="Comma 9 2" xfId="810" xr:uid="{00000000-0005-0000-0000-000090090000}"/>
    <cellStyle name="Comma 9 2 2" xfId="5087" xr:uid="{00000000-0005-0000-0000-000091090000}"/>
    <cellStyle name="Comma 9 2 2 2" xfId="12305" xr:uid="{39B93EBC-1FC3-476A-93F9-715BED647F80}"/>
    <cellStyle name="Comma 9 2 3" xfId="3474" xr:uid="{00000000-0005-0000-0000-000092090000}"/>
    <cellStyle name="Comma 9 2 3 2" xfId="12080" xr:uid="{8E89867D-FEB3-4229-86B8-C24B00A2482F}"/>
    <cellStyle name="Comma 9 2 4" xfId="11795" xr:uid="{DD1ABD49-E7C9-4378-B3FF-17FF58A7AC72}"/>
    <cellStyle name="Comma 9 2 5" xfId="12716" xr:uid="{C73AF30A-4ED8-456A-9AC5-ADB936ECB1D7}"/>
    <cellStyle name="Comma 9 2 6" xfId="13004" xr:uid="{C52D4179-A63C-4A1D-A10D-8338067ABD14}"/>
    <cellStyle name="Comma 9 3" xfId="811" xr:uid="{00000000-0005-0000-0000-000093090000}"/>
    <cellStyle name="Comma 9 3 2" xfId="5088" xr:uid="{00000000-0005-0000-0000-000094090000}"/>
    <cellStyle name="Comma 9 3 2 2" xfId="12306" xr:uid="{93B821E1-C828-435A-83AF-B316DB328EF5}"/>
    <cellStyle name="Comma 9 3 3" xfId="3475" xr:uid="{00000000-0005-0000-0000-000095090000}"/>
    <cellStyle name="Comma 9 3 3 2" xfId="12081" xr:uid="{784522E4-E1C5-482B-BE07-08D3E4978407}"/>
    <cellStyle name="Comma 9 3 4" xfId="11796" xr:uid="{9D3FE93B-AF3A-4ED5-AD1C-2FE0FBA7D667}"/>
    <cellStyle name="Comma 9 3 5" xfId="12717" xr:uid="{3B0F3ECA-B8C5-4A84-AE3C-C231678FB136}"/>
    <cellStyle name="Comma 9 3 6" xfId="13005" xr:uid="{62F94CDF-29BF-4A0D-9956-F89C31FFE3D9}"/>
    <cellStyle name="Comma 9 4" xfId="812" xr:uid="{00000000-0005-0000-0000-000096090000}"/>
    <cellStyle name="Comma 9 4 2" xfId="5089" xr:uid="{00000000-0005-0000-0000-000097090000}"/>
    <cellStyle name="Comma 9 4 2 2" xfId="12307" xr:uid="{606EE8DC-12C5-446C-81BE-FED73653F946}"/>
    <cellStyle name="Comma 9 4 3" xfId="11797" xr:uid="{14BDA852-5B11-4BC8-96FB-66D17611E846}"/>
    <cellStyle name="Comma 9 4 4" xfId="12718" xr:uid="{2936A486-4643-4BA2-A26D-C1D46803D12F}"/>
    <cellStyle name="Comma 9 4 5" xfId="13006" xr:uid="{0BF4ADA2-87A5-4519-998D-6B6845C8EFDA}"/>
    <cellStyle name="Comma 9 5" xfId="3473" xr:uid="{00000000-0005-0000-0000-000098090000}"/>
    <cellStyle name="Comma 9 5 2" xfId="12079" xr:uid="{963F97FF-080D-4B1A-8AC5-89839831539A}"/>
    <cellStyle name="Comma 9 6" xfId="11794" xr:uid="{9225DA4C-919A-4FE4-864F-A53082F3F7AB}"/>
    <cellStyle name="Comma 9 7" xfId="12715" xr:uid="{8B386A6B-D206-472A-9E7D-8F25B4D1A634}"/>
    <cellStyle name="Comma 9 8" xfId="13003" xr:uid="{12D1535D-8818-4406-B158-A2735A689B71}"/>
    <cellStyle name="Comma 90" xfId="12482" xr:uid="{ABD0D407-5973-4221-AF9C-E17F068DE042}"/>
    <cellStyle name="Comma 91" xfId="11454" xr:uid="{EFD5C823-C489-4F25-B4A6-F5EA44F6B9EA}"/>
    <cellStyle name="Comma 92" xfId="12523" xr:uid="{FE277E09-F363-4BA9-A87A-4C0F3152C71E}"/>
    <cellStyle name="Comma 93" xfId="12528" xr:uid="{9B212F5F-CF31-4981-BFA1-8E7C982A078F}"/>
    <cellStyle name="Comma 94" xfId="12531" xr:uid="{2C8996F3-B5A9-4AF6-9A99-783B12149023}"/>
    <cellStyle name="Comma 95" xfId="12534" xr:uid="{65FD2780-4C2E-4266-ABFE-EB9FF54F1399}"/>
    <cellStyle name="Comma 96" xfId="12536" xr:uid="{0C5B235B-721F-4EC5-997C-B68917DD52B4}"/>
    <cellStyle name="Comma 97" xfId="12791" xr:uid="{962320AC-2A81-4B18-B2B9-519F0F434D6A}"/>
    <cellStyle name="Comma 98" xfId="12794" xr:uid="{00461A12-5108-433B-9054-4AB5FB87C941}"/>
    <cellStyle name="Comma 99" xfId="13078" xr:uid="{6E16E444-383D-47A6-A17B-AD59180DC68A}"/>
    <cellStyle name="Comma[1]" xfId="5090" xr:uid="{00000000-0005-0000-0000-000099090000}"/>
    <cellStyle name="Comma[1] 2" xfId="5091" xr:uid="{00000000-0005-0000-0000-00009A090000}"/>
    <cellStyle name="Comma[1] 3" xfId="5092" xr:uid="{00000000-0005-0000-0000-00009B090000}"/>
    <cellStyle name="Comma[1] 4" xfId="5093" xr:uid="{00000000-0005-0000-0000-00009C090000}"/>
    <cellStyle name="Comma[2]" xfId="5094" xr:uid="{00000000-0005-0000-0000-00009D090000}"/>
    <cellStyle name="Comma[2] 2" xfId="5095" xr:uid="{00000000-0005-0000-0000-00009E090000}"/>
    <cellStyle name="Comma[2] 3" xfId="5096" xr:uid="{00000000-0005-0000-0000-00009F090000}"/>
    <cellStyle name="Comma[2] 4" xfId="5097" xr:uid="{00000000-0005-0000-0000-0000A0090000}"/>
    <cellStyle name="Comma0" xfId="5098" xr:uid="{00000000-0005-0000-0000-0000A1090000}"/>
    <cellStyle name="Comma0 10" xfId="5099" xr:uid="{00000000-0005-0000-0000-0000A2090000}"/>
    <cellStyle name="Comma0 11" xfId="5100" xr:uid="{00000000-0005-0000-0000-0000A3090000}"/>
    <cellStyle name="Comma0 12" xfId="5101" xr:uid="{00000000-0005-0000-0000-0000A4090000}"/>
    <cellStyle name="Comma0 13" xfId="5102" xr:uid="{00000000-0005-0000-0000-0000A5090000}"/>
    <cellStyle name="Comma0 14" xfId="5103" xr:uid="{00000000-0005-0000-0000-0000A6090000}"/>
    <cellStyle name="Comma0 15" xfId="5104" xr:uid="{00000000-0005-0000-0000-0000A7090000}"/>
    <cellStyle name="Comma0 16" xfId="5105" xr:uid="{00000000-0005-0000-0000-0000A8090000}"/>
    <cellStyle name="Comma0 17" xfId="5106" xr:uid="{00000000-0005-0000-0000-0000A9090000}"/>
    <cellStyle name="Comma0 18" xfId="5107" xr:uid="{00000000-0005-0000-0000-0000AA090000}"/>
    <cellStyle name="Comma0 19" xfId="5108" xr:uid="{00000000-0005-0000-0000-0000AB090000}"/>
    <cellStyle name="Comma0 2" xfId="5109" xr:uid="{00000000-0005-0000-0000-0000AC090000}"/>
    <cellStyle name="Comma0 2 2" xfId="5110" xr:uid="{00000000-0005-0000-0000-0000AD090000}"/>
    <cellStyle name="Comma0 20" xfId="5111" xr:uid="{00000000-0005-0000-0000-0000AE090000}"/>
    <cellStyle name="Comma0 21" xfId="5112" xr:uid="{00000000-0005-0000-0000-0000AF090000}"/>
    <cellStyle name="Comma0 22" xfId="5113" xr:uid="{00000000-0005-0000-0000-0000B0090000}"/>
    <cellStyle name="Comma0 23" xfId="5114" xr:uid="{00000000-0005-0000-0000-0000B1090000}"/>
    <cellStyle name="Comma0 24" xfId="5115" xr:uid="{00000000-0005-0000-0000-0000B2090000}"/>
    <cellStyle name="Comma0 25" xfId="5116" xr:uid="{00000000-0005-0000-0000-0000B3090000}"/>
    <cellStyle name="Comma0 26" xfId="5117" xr:uid="{00000000-0005-0000-0000-0000B4090000}"/>
    <cellStyle name="Comma0 27" xfId="5118" xr:uid="{00000000-0005-0000-0000-0000B5090000}"/>
    <cellStyle name="Comma0 28" xfId="5119" xr:uid="{00000000-0005-0000-0000-0000B6090000}"/>
    <cellStyle name="Comma0 29" xfId="5120" xr:uid="{00000000-0005-0000-0000-0000B7090000}"/>
    <cellStyle name="Comma0 3" xfId="5121" xr:uid="{00000000-0005-0000-0000-0000B8090000}"/>
    <cellStyle name="Comma0 3 2" xfId="5122" xr:uid="{00000000-0005-0000-0000-0000B9090000}"/>
    <cellStyle name="Comma0 30" xfId="5123" xr:uid="{00000000-0005-0000-0000-0000BA090000}"/>
    <cellStyle name="Comma0 31" xfId="5124" xr:uid="{00000000-0005-0000-0000-0000BB090000}"/>
    <cellStyle name="Comma0 32" xfId="5125" xr:uid="{00000000-0005-0000-0000-0000BC090000}"/>
    <cellStyle name="Comma0 33" xfId="5126" xr:uid="{00000000-0005-0000-0000-0000BD090000}"/>
    <cellStyle name="Comma0 34" xfId="5127" xr:uid="{00000000-0005-0000-0000-0000BE090000}"/>
    <cellStyle name="Comma0 35" xfId="5128" xr:uid="{00000000-0005-0000-0000-0000BF090000}"/>
    <cellStyle name="Comma0 36" xfId="5129" xr:uid="{00000000-0005-0000-0000-0000C0090000}"/>
    <cellStyle name="Comma0 37" xfId="5130" xr:uid="{00000000-0005-0000-0000-0000C1090000}"/>
    <cellStyle name="Comma0 38" xfId="5131" xr:uid="{00000000-0005-0000-0000-0000C2090000}"/>
    <cellStyle name="Comma0 39" xfId="5132" xr:uid="{00000000-0005-0000-0000-0000C3090000}"/>
    <cellStyle name="Comma0 4" xfId="5133" xr:uid="{00000000-0005-0000-0000-0000C4090000}"/>
    <cellStyle name="Comma0 4 2" xfId="5134" xr:uid="{00000000-0005-0000-0000-0000C5090000}"/>
    <cellStyle name="Comma0 40" xfId="5135" xr:uid="{00000000-0005-0000-0000-0000C6090000}"/>
    <cellStyle name="Comma0 41" xfId="5136" xr:uid="{00000000-0005-0000-0000-0000C7090000}"/>
    <cellStyle name="Comma0 42" xfId="5137" xr:uid="{00000000-0005-0000-0000-0000C8090000}"/>
    <cellStyle name="Comma0 42 2" xfId="5138" xr:uid="{00000000-0005-0000-0000-0000C9090000}"/>
    <cellStyle name="Comma0 43" xfId="5139" xr:uid="{00000000-0005-0000-0000-0000CA090000}"/>
    <cellStyle name="Comma0 43 2" xfId="5140" xr:uid="{00000000-0005-0000-0000-0000CB090000}"/>
    <cellStyle name="Comma0 5" xfId="5141" xr:uid="{00000000-0005-0000-0000-0000CC090000}"/>
    <cellStyle name="Comma0 5 2" xfId="5142" xr:uid="{00000000-0005-0000-0000-0000CD090000}"/>
    <cellStyle name="Comma0 6" xfId="5143" xr:uid="{00000000-0005-0000-0000-0000CE090000}"/>
    <cellStyle name="Comma0 6 2" xfId="5144" xr:uid="{00000000-0005-0000-0000-0000CF090000}"/>
    <cellStyle name="Comma0 7" xfId="5145" xr:uid="{00000000-0005-0000-0000-0000D0090000}"/>
    <cellStyle name="Comma0 8" xfId="5146" xr:uid="{00000000-0005-0000-0000-0000D1090000}"/>
    <cellStyle name="Comma0 9" xfId="5147" xr:uid="{00000000-0005-0000-0000-0000D2090000}"/>
    <cellStyle name="Comments_Style" xfId="5148" xr:uid="{00000000-0005-0000-0000-0000D3090000}"/>
    <cellStyle name="Company Name" xfId="813" xr:uid="{00000000-0005-0000-0000-0000D4090000}"/>
    <cellStyle name="Company Name 2" xfId="5149" xr:uid="{00000000-0005-0000-0000-0000D5090000}"/>
    <cellStyle name="Company Name 2 2" xfId="5150" xr:uid="{00000000-0005-0000-0000-0000D6090000}"/>
    <cellStyle name="Company Name 3" xfId="5151" xr:uid="{00000000-0005-0000-0000-0000D7090000}"/>
    <cellStyle name="Company Name 4" xfId="5152" xr:uid="{00000000-0005-0000-0000-0000D8090000}"/>
    <cellStyle name="Company Name_Check Totals" xfId="5153" xr:uid="{00000000-0005-0000-0000-0000D9090000}"/>
    <cellStyle name="Cover Link Note" xfId="814" xr:uid="{00000000-0005-0000-0000-0000DA090000}"/>
    <cellStyle name="Cover Link Note 2" xfId="5154" xr:uid="{00000000-0005-0000-0000-0000DB090000}"/>
    <cellStyle name="Cover Link Note 2 2" xfId="5155" xr:uid="{00000000-0005-0000-0000-0000DC090000}"/>
    <cellStyle name="Cover Link Note 3" xfId="5156" xr:uid="{00000000-0005-0000-0000-0000DD090000}"/>
    <cellStyle name="Cover Link Note 4" xfId="5157" xr:uid="{00000000-0005-0000-0000-0000DE090000}"/>
    <cellStyle name="Cover Link Note_Check Totals" xfId="5158" xr:uid="{00000000-0005-0000-0000-0000DF090000}"/>
    <cellStyle name="Coᱠma [0]_Q2 FY96" xfId="5159" xr:uid="{00000000-0005-0000-0000-0000E0090000}"/>
    <cellStyle name="CS Company Name" xfId="815" xr:uid="{00000000-0005-0000-0000-0000E1090000}"/>
    <cellStyle name="CS Cover Note" xfId="816" xr:uid="{00000000-0005-0000-0000-0000E2090000}"/>
    <cellStyle name="CS Cover Notes Heading" xfId="817" xr:uid="{00000000-0005-0000-0000-0000E3090000}"/>
    <cellStyle name="CS Link Note" xfId="818" xr:uid="{00000000-0005-0000-0000-0000E4090000}"/>
    <cellStyle name="CS Link Note 2" xfId="5160" xr:uid="{00000000-0005-0000-0000-0000E5090000}"/>
    <cellStyle name="CS Link Note 3" xfId="5161" xr:uid="{00000000-0005-0000-0000-0000E6090000}"/>
    <cellStyle name="CS Link Note_1.0 HFM data" xfId="5162" xr:uid="{00000000-0005-0000-0000-0000E7090000}"/>
    <cellStyle name="CS Model Name" xfId="819" xr:uid="{00000000-0005-0000-0000-0000E8090000}"/>
    <cellStyle name="Curren - Style2" xfId="5163" xr:uid="{00000000-0005-0000-0000-0000E9090000}"/>
    <cellStyle name="Currency [00]" xfId="820" xr:uid="{00000000-0005-0000-0000-0000EA090000}"/>
    <cellStyle name="Currency [00] 2" xfId="5164" xr:uid="{00000000-0005-0000-0000-0000EB090000}"/>
    <cellStyle name="Currency [2]" xfId="821" xr:uid="{00000000-0005-0000-0000-0000EC090000}"/>
    <cellStyle name="Currency 0" xfId="822" xr:uid="{00000000-0005-0000-0000-0000ED090000}"/>
    <cellStyle name="Currency 10" xfId="823" xr:uid="{00000000-0005-0000-0000-0000EE090000}"/>
    <cellStyle name="Currency 10 2" xfId="824" xr:uid="{00000000-0005-0000-0000-0000EF090000}"/>
    <cellStyle name="Currency 10 2 2" xfId="5165" xr:uid="{00000000-0005-0000-0000-0000F0090000}"/>
    <cellStyle name="Currency 10 2 2 2" xfId="12308" xr:uid="{EBAF1F55-89F3-4BC7-943C-1290E7AC1D43}"/>
    <cellStyle name="Currency 10 2 3" xfId="11799" xr:uid="{79DD74E7-A6C3-4D46-A824-C8AADF485B12}"/>
    <cellStyle name="Currency 10 2 4" xfId="12720" xr:uid="{E9AF4F38-EAD7-490A-BD55-5E808B215648}"/>
    <cellStyle name="Currency 10 2 5" xfId="13008" xr:uid="{88F102EC-3E8F-4572-99C0-F97C55D53F8B}"/>
    <cellStyle name="Currency 10 3" xfId="825" xr:uid="{00000000-0005-0000-0000-0000F1090000}"/>
    <cellStyle name="Currency 10 3 2" xfId="5167" xr:uid="{00000000-0005-0000-0000-0000F2090000}"/>
    <cellStyle name="Currency 10 3 2 2" xfId="12310" xr:uid="{57CD2B68-5007-4254-9C36-1D0CCABA6FAC}"/>
    <cellStyle name="Currency 10 3 3" xfId="5166" xr:uid="{00000000-0005-0000-0000-0000F3090000}"/>
    <cellStyle name="Currency 10 3 3 2" xfId="12309" xr:uid="{AD443163-CBD8-4467-84D0-9B9A7CAEDBFD}"/>
    <cellStyle name="Currency 10 3 4" xfId="11800" xr:uid="{AA842A6A-1D4A-4EF1-B6E4-52B2CF8948F6}"/>
    <cellStyle name="Currency 10 3 5" xfId="12721" xr:uid="{96387074-5288-4B9A-90A2-15EE684FF11A}"/>
    <cellStyle name="Currency 10 3 6" xfId="13009" xr:uid="{99B547B0-6F1C-46A7-A1C4-798BB86AC6FC}"/>
    <cellStyle name="Currency 10 4" xfId="3476" xr:uid="{00000000-0005-0000-0000-0000F4090000}"/>
    <cellStyle name="Currency 10 4 2" xfId="12082" xr:uid="{615C1081-AC3D-4FAB-BC62-69D3A10ECB90}"/>
    <cellStyle name="Currency 10 5" xfId="11798" xr:uid="{894A15EF-518B-46FA-81CB-49A07A8CE017}"/>
    <cellStyle name="Currency 10 6" xfId="12719" xr:uid="{2B7B4DB1-42C0-4148-8860-B898B82A3FD8}"/>
    <cellStyle name="Currency 10 7" xfId="13007" xr:uid="{0488C61D-C29B-4B14-861A-793BBE223FAA}"/>
    <cellStyle name="Currency 11" xfId="826" xr:uid="{00000000-0005-0000-0000-0000F5090000}"/>
    <cellStyle name="Currency 11 2" xfId="827" xr:uid="{00000000-0005-0000-0000-0000F6090000}"/>
    <cellStyle name="Currency 11 2 2" xfId="5168" xr:uid="{00000000-0005-0000-0000-0000F7090000}"/>
    <cellStyle name="Currency 11 2 2 2" xfId="12311" xr:uid="{D05BCA94-1E84-4A31-AD68-726ABE29782F}"/>
    <cellStyle name="Currency 11 2 3" xfId="11802" xr:uid="{6D10BB06-E559-4356-8977-1F1F11BA9C1A}"/>
    <cellStyle name="Currency 11 2 4" xfId="12723" xr:uid="{701DD4B4-82C9-4E8A-9C9A-F9D99B7508A5}"/>
    <cellStyle name="Currency 11 2 5" xfId="13011" xr:uid="{A911004F-FCBB-4CF9-86B7-84B0EE6F4DB2}"/>
    <cellStyle name="Currency 11 3" xfId="828" xr:uid="{00000000-0005-0000-0000-0000F8090000}"/>
    <cellStyle name="Currency 11 3 2" xfId="11803" xr:uid="{6330E92B-D6FB-431E-ADAC-5691C31105EA}"/>
    <cellStyle name="Currency 11 3 3" xfId="12724" xr:uid="{147C57A0-5F17-4148-A84A-330FED571512}"/>
    <cellStyle name="Currency 11 3 4" xfId="13012" xr:uid="{11573F58-0226-46C2-8D87-C40E1EE10C0B}"/>
    <cellStyle name="Currency 11 4" xfId="3477" xr:uid="{00000000-0005-0000-0000-0000F9090000}"/>
    <cellStyle name="Currency 11 4 2" xfId="12083" xr:uid="{0C03067C-61B3-4AE8-8FC8-233771604A73}"/>
    <cellStyle name="Currency 11 5" xfId="11801" xr:uid="{CDFC35DD-DE57-4223-9379-3F60B9ED3833}"/>
    <cellStyle name="Currency 11 6" xfId="12722" xr:uid="{096E5471-9C7C-4797-B2A1-BCAE88461985}"/>
    <cellStyle name="Currency 11 7" xfId="13010" xr:uid="{9D32DA02-82BB-4DFB-BB78-A87AE3DC7DA7}"/>
    <cellStyle name="Currency 12" xfId="829" xr:uid="{00000000-0005-0000-0000-0000FA090000}"/>
    <cellStyle name="Currency 12 2" xfId="830" xr:uid="{00000000-0005-0000-0000-0000FB090000}"/>
    <cellStyle name="Currency 12 2 2" xfId="5170" xr:uid="{00000000-0005-0000-0000-0000FC090000}"/>
    <cellStyle name="Currency 12 2 2 2" xfId="12313" xr:uid="{B8CF6DAD-26A7-457E-9E7A-D33D6EEED00B}"/>
    <cellStyle name="Currency 12 2 3" xfId="5169" xr:uid="{00000000-0005-0000-0000-0000FD090000}"/>
    <cellStyle name="Currency 12 2 3 2" xfId="12312" xr:uid="{AE046974-8DE9-4415-8363-A35841D9E102}"/>
    <cellStyle name="Currency 12 2 4" xfId="11805" xr:uid="{3984DB9A-99EB-4F84-A884-9ED2271FA58C}"/>
    <cellStyle name="Currency 12 2 5" xfId="12726" xr:uid="{D8A7F514-24E3-41F8-A4AB-82C018B3E5D9}"/>
    <cellStyle name="Currency 12 2 6" xfId="13014" xr:uid="{5B3968B3-DEE6-4534-AD20-17E5F98AD80B}"/>
    <cellStyle name="Currency 12 3" xfId="831" xr:uid="{00000000-0005-0000-0000-0000FE090000}"/>
    <cellStyle name="Currency 12 3 2" xfId="5171" xr:uid="{00000000-0005-0000-0000-0000FF090000}"/>
    <cellStyle name="Currency 12 3 2 2" xfId="12314" xr:uid="{0D632338-ED62-4D4F-9EAD-72D2C146BAC6}"/>
    <cellStyle name="Currency 12 3 3" xfId="11806" xr:uid="{2E7B85C3-A4E7-46BB-9746-9087E6BBD5E2}"/>
    <cellStyle name="Currency 12 3 4" xfId="12727" xr:uid="{C43E37D7-0D71-4348-87A0-EB07B5EA0880}"/>
    <cellStyle name="Currency 12 3 5" xfId="13015" xr:uid="{8EB73869-DAA9-46DD-9C80-A1E4D45B0383}"/>
    <cellStyle name="Currency 12 4" xfId="3478" xr:uid="{00000000-0005-0000-0000-0000000A0000}"/>
    <cellStyle name="Currency 12 4 2" xfId="12084" xr:uid="{6D817336-DD05-4AF3-95F5-0792955AC2CF}"/>
    <cellStyle name="Currency 12 5" xfId="11804" xr:uid="{ADAEA02D-BB7A-4C16-B32C-720728CE0724}"/>
    <cellStyle name="Currency 12 6" xfId="12725" xr:uid="{7E18F565-89B9-4904-AF0D-CC1E94F6022C}"/>
    <cellStyle name="Currency 12 7" xfId="13013" xr:uid="{829BF0AC-2660-4B41-A306-9475CC4C2AA5}"/>
    <cellStyle name="Currency 13" xfId="832" xr:uid="{00000000-0005-0000-0000-0000010A0000}"/>
    <cellStyle name="Currency 13 2" xfId="833" xr:uid="{00000000-0005-0000-0000-0000020A0000}"/>
    <cellStyle name="Currency 13 2 2" xfId="5172" xr:uid="{00000000-0005-0000-0000-0000030A0000}"/>
    <cellStyle name="Currency 13 2 2 2" xfId="12315" xr:uid="{1C3EB5BE-323C-46BD-A110-A6CDCEF89D63}"/>
    <cellStyle name="Currency 13 2 3" xfId="11808" xr:uid="{139FFDFE-6065-4DFF-BE8D-0596F38B1259}"/>
    <cellStyle name="Currency 13 2 4" xfId="12729" xr:uid="{A4E97603-1A7D-4A9B-8C44-B3AC9D2994DD}"/>
    <cellStyle name="Currency 13 2 5" xfId="13017" xr:uid="{1FC73BEE-F1C8-4A17-A1BC-35A09498DB25}"/>
    <cellStyle name="Currency 13 3" xfId="834" xr:uid="{00000000-0005-0000-0000-0000040A0000}"/>
    <cellStyle name="Currency 13 3 2" xfId="11809" xr:uid="{9070618F-92BE-49ED-B2BC-2203ACFB9BB3}"/>
    <cellStyle name="Currency 13 3 3" xfId="12730" xr:uid="{7D49FC93-B774-4769-987C-C207451C6B52}"/>
    <cellStyle name="Currency 13 3 4" xfId="13018" xr:uid="{42D8CB83-35C9-4A69-B8F3-168F0A475131}"/>
    <cellStyle name="Currency 13 4" xfId="3479" xr:uid="{00000000-0005-0000-0000-0000050A0000}"/>
    <cellStyle name="Currency 13 4 2" xfId="12085" xr:uid="{69335E36-A5D9-4582-8F39-C427451E11F3}"/>
    <cellStyle name="Currency 13 5" xfId="11807" xr:uid="{D04D6DFF-3506-4D1D-843D-7399EDFDAA10}"/>
    <cellStyle name="Currency 13 6" xfId="12728" xr:uid="{9E6D4D04-2E44-40F1-B904-3F7177198BD1}"/>
    <cellStyle name="Currency 13 7" xfId="13016" xr:uid="{A409FFC8-D93C-4AE2-83BB-A49B3C5E4E77}"/>
    <cellStyle name="Currency 14" xfId="835" xr:uid="{00000000-0005-0000-0000-0000060A0000}"/>
    <cellStyle name="Currency 14 2" xfId="836" xr:uid="{00000000-0005-0000-0000-0000070A0000}"/>
    <cellStyle name="Currency 14 2 2" xfId="5173" xr:uid="{00000000-0005-0000-0000-0000080A0000}"/>
    <cellStyle name="Currency 14 2 2 2" xfId="12316" xr:uid="{0B943FC8-BDD6-4A09-96BE-F0A206BAA20D}"/>
    <cellStyle name="Currency 14 2 3" xfId="11811" xr:uid="{5071EF8E-7800-4E68-8D7A-981EA4CBC80F}"/>
    <cellStyle name="Currency 14 2 4" xfId="12732" xr:uid="{8A31D86C-B387-4BD5-978F-B7ED8418A5D5}"/>
    <cellStyle name="Currency 14 2 5" xfId="13020" xr:uid="{78DFC9DF-AE77-44B9-89A2-006517D1E87F}"/>
    <cellStyle name="Currency 14 3" xfId="837" xr:uid="{00000000-0005-0000-0000-0000090A0000}"/>
    <cellStyle name="Currency 14 3 2" xfId="11812" xr:uid="{569E1607-860E-419F-8145-F3FAA2B69F3E}"/>
    <cellStyle name="Currency 14 3 3" xfId="12733" xr:uid="{825882CC-85D1-41CE-A9C4-2CB690918AB4}"/>
    <cellStyle name="Currency 14 3 4" xfId="13021" xr:uid="{4245BDE8-AC97-427A-859B-BD0CAD2A05CF}"/>
    <cellStyle name="Currency 14 4" xfId="3480" xr:uid="{00000000-0005-0000-0000-00000A0A0000}"/>
    <cellStyle name="Currency 14 4 2" xfId="12086" xr:uid="{B282D379-3F0A-4E6B-9219-50C8631795F4}"/>
    <cellStyle name="Currency 14 5" xfId="11810" xr:uid="{027D0D53-9461-4B49-9E41-EFBE99C815AE}"/>
    <cellStyle name="Currency 14 6" xfId="12731" xr:uid="{45AA42F0-687E-47CA-B478-8BE08D0A0B8F}"/>
    <cellStyle name="Currency 14 7" xfId="13019" xr:uid="{FFF3B888-5AFF-4ACA-AA7C-045DEB5C2FDE}"/>
    <cellStyle name="Currency 15" xfId="838" xr:uid="{00000000-0005-0000-0000-00000B0A0000}"/>
    <cellStyle name="Currency 15 2" xfId="839" xr:uid="{00000000-0005-0000-0000-00000C0A0000}"/>
    <cellStyle name="Currency 15 2 2" xfId="5174" xr:uid="{00000000-0005-0000-0000-00000D0A0000}"/>
    <cellStyle name="Currency 15 2 2 2" xfId="12317" xr:uid="{723ECE4F-5326-4956-8AC1-80BF39F10D71}"/>
    <cellStyle name="Currency 15 2 3" xfId="11814" xr:uid="{355080F3-1674-4031-A9A8-C476A34E84BA}"/>
    <cellStyle name="Currency 15 2 4" xfId="12735" xr:uid="{2116163D-4824-4BF9-90B7-973495982131}"/>
    <cellStyle name="Currency 15 2 5" xfId="13023" xr:uid="{23BB5283-5BDF-441E-8989-0C652F404331}"/>
    <cellStyle name="Currency 15 3" xfId="840" xr:uid="{00000000-0005-0000-0000-00000E0A0000}"/>
    <cellStyle name="Currency 15 3 2" xfId="11815" xr:uid="{F0392F82-D866-4210-A5D0-AF53D77EF587}"/>
    <cellStyle name="Currency 15 3 3" xfId="12736" xr:uid="{B39069B1-579C-4A03-ACD8-1E9999DCFA81}"/>
    <cellStyle name="Currency 15 3 4" xfId="13024" xr:uid="{B4255DD2-1EE0-47CB-B4FE-EE7C61CC2DD4}"/>
    <cellStyle name="Currency 15 4" xfId="3481" xr:uid="{00000000-0005-0000-0000-00000F0A0000}"/>
    <cellStyle name="Currency 15 4 2" xfId="12087" xr:uid="{677553AB-AF2D-498B-9752-C17127238A3A}"/>
    <cellStyle name="Currency 15 5" xfId="11813" xr:uid="{D141B133-7565-4715-BB3C-42729E5464BC}"/>
    <cellStyle name="Currency 15 6" xfId="12734" xr:uid="{E4E54E9C-B8C1-4485-9D70-E670D29D64F2}"/>
    <cellStyle name="Currency 15 7" xfId="13022" xr:uid="{16A9EF1E-75F3-4530-A1CA-619645A3B5C0}"/>
    <cellStyle name="Currency 16" xfId="841" xr:uid="{00000000-0005-0000-0000-0000100A0000}"/>
    <cellStyle name="Currency 16 2" xfId="842" xr:uid="{00000000-0005-0000-0000-0000110A0000}"/>
    <cellStyle name="Currency 16 2 2" xfId="5175" xr:uid="{00000000-0005-0000-0000-0000120A0000}"/>
    <cellStyle name="Currency 16 2 2 2" xfId="12318" xr:uid="{92BD40BD-6A31-4808-B112-3A370FB20A16}"/>
    <cellStyle name="Currency 16 2 3" xfId="11817" xr:uid="{02CB45F8-6C4A-4FAE-847D-2E1B9D9CBCEF}"/>
    <cellStyle name="Currency 16 2 4" xfId="12738" xr:uid="{F331A03A-4708-4C48-B765-7E4FB95FDD8F}"/>
    <cellStyle name="Currency 16 2 5" xfId="13026" xr:uid="{B2E60305-CD27-4027-8BF0-44DDACE48AB8}"/>
    <cellStyle name="Currency 16 3" xfId="3482" xr:uid="{00000000-0005-0000-0000-0000130A0000}"/>
    <cellStyle name="Currency 16 3 2" xfId="12088" xr:uid="{6C12FB55-5FCB-43DA-94F5-73767B3C9F88}"/>
    <cellStyle name="Currency 16 4" xfId="11816" xr:uid="{45385E86-7863-49EC-9F64-474CB42354BD}"/>
    <cellStyle name="Currency 16 5" xfId="12737" xr:uid="{28A5C57C-A114-4610-ABA2-57A09D54C73E}"/>
    <cellStyle name="Currency 16 6" xfId="13025" xr:uid="{F875FA25-42DE-4767-89D0-5003F393235B}"/>
    <cellStyle name="Currency 17" xfId="843" xr:uid="{00000000-0005-0000-0000-0000140A0000}"/>
    <cellStyle name="Currency 17 2" xfId="844" xr:uid="{00000000-0005-0000-0000-0000150A0000}"/>
    <cellStyle name="Currency 17 2 2" xfId="5176" xr:uid="{00000000-0005-0000-0000-0000160A0000}"/>
    <cellStyle name="Currency 17 2 2 2" xfId="12319" xr:uid="{FA6C1770-D979-4C4A-9290-A5B1B2D931D6}"/>
    <cellStyle name="Currency 17 2 3" xfId="11819" xr:uid="{00746CFC-446A-4F27-A4A1-B1B30A0A06D5}"/>
    <cellStyle name="Currency 17 2 4" xfId="12740" xr:uid="{2820D375-044E-4047-967F-36E5C7BB85C7}"/>
    <cellStyle name="Currency 17 2 5" xfId="13028" xr:uid="{A07CC13B-7746-47FE-A56A-6CC8199F7802}"/>
    <cellStyle name="Currency 17 3" xfId="3483" xr:uid="{00000000-0005-0000-0000-0000170A0000}"/>
    <cellStyle name="Currency 17 3 2" xfId="12089" xr:uid="{87477470-0C24-4CF1-911D-633200FAB68C}"/>
    <cellStyle name="Currency 17 4" xfId="11818" xr:uid="{0C01B887-0A8F-41D4-9544-E98C9AA27ED7}"/>
    <cellStyle name="Currency 17 5" xfId="12739" xr:uid="{CFF3CABF-8DBE-488D-80D2-3B9C68F51021}"/>
    <cellStyle name="Currency 17 6" xfId="13027" xr:uid="{9C20BE93-131F-40B7-8012-6131DE44C9DC}"/>
    <cellStyle name="Currency 18" xfId="845" xr:uid="{00000000-0005-0000-0000-0000180A0000}"/>
    <cellStyle name="Currency 18 2" xfId="846" xr:uid="{00000000-0005-0000-0000-0000190A0000}"/>
    <cellStyle name="Currency 18 2 2" xfId="5177" xr:uid="{00000000-0005-0000-0000-00001A0A0000}"/>
    <cellStyle name="Currency 18 2 2 2" xfId="12320" xr:uid="{89251B05-4517-4D93-9B0F-04643492CECD}"/>
    <cellStyle name="Currency 18 2 3" xfId="11821" xr:uid="{EDF42A8F-7AB8-494A-9834-4E3B54022FDA}"/>
    <cellStyle name="Currency 18 2 4" xfId="12742" xr:uid="{8382AC93-3036-48F5-BA9C-12BF84F4A352}"/>
    <cellStyle name="Currency 18 2 5" xfId="13030" xr:uid="{F6228656-0268-4CEF-84E0-33AD6F2F69E8}"/>
    <cellStyle name="Currency 18 3" xfId="3484" xr:uid="{00000000-0005-0000-0000-00001B0A0000}"/>
    <cellStyle name="Currency 18 3 2" xfId="12090" xr:uid="{15112958-681E-45EB-8C89-806D9F0D89B7}"/>
    <cellStyle name="Currency 18 4" xfId="11820" xr:uid="{0A2AD536-0A33-40A5-864B-110BF16D3A39}"/>
    <cellStyle name="Currency 18 5" xfId="12741" xr:uid="{BDEAFAD9-A81F-4394-BCBA-0E11D9516991}"/>
    <cellStyle name="Currency 18 6" xfId="13029" xr:uid="{430588B5-D466-488E-B961-11CD80D2235C}"/>
    <cellStyle name="Currency 19" xfId="847" xr:uid="{00000000-0005-0000-0000-00001C0A0000}"/>
    <cellStyle name="Currency 19 2" xfId="848" xr:uid="{00000000-0005-0000-0000-00001D0A0000}"/>
    <cellStyle name="Currency 19 2 2" xfId="5178" xr:uid="{00000000-0005-0000-0000-00001E0A0000}"/>
    <cellStyle name="Currency 19 2 2 2" xfId="12321" xr:uid="{12C70870-605A-4146-BA04-6B5167BD1153}"/>
    <cellStyle name="Currency 19 2 3" xfId="11823" xr:uid="{BCF83770-A125-4907-A29F-5BCDC23D01AA}"/>
    <cellStyle name="Currency 19 2 4" xfId="12744" xr:uid="{6D3CC301-252C-4D78-9C45-FE0C5B497A9A}"/>
    <cellStyle name="Currency 19 2 5" xfId="13032" xr:uid="{DB5340D9-E1E5-4D0D-9880-863D12D14B29}"/>
    <cellStyle name="Currency 19 3" xfId="3485" xr:uid="{00000000-0005-0000-0000-00001F0A0000}"/>
    <cellStyle name="Currency 19 3 2" xfId="12091" xr:uid="{F5261676-7CB0-4EBE-A839-C744CF7FA5D1}"/>
    <cellStyle name="Currency 19 4" xfId="11822" xr:uid="{8F60F7B8-C556-444F-94B4-6FB606C0D224}"/>
    <cellStyle name="Currency 19 5" xfId="12743" xr:uid="{373F159C-6340-4973-8B01-871D18C4C68D}"/>
    <cellStyle name="Currency 19 6" xfId="13031" xr:uid="{4A86138D-9B2D-466A-9D4E-B877DA712936}"/>
    <cellStyle name="Currency 2" xfId="849" xr:uid="{00000000-0005-0000-0000-0000200A0000}"/>
    <cellStyle name="Currency 2 10" xfId="5179" xr:uid="{00000000-0005-0000-0000-0000210A0000}"/>
    <cellStyle name="Currency 2 10 2" xfId="12322" xr:uid="{4D1724CC-03D3-48DE-8CE0-87021A5B4EFC}"/>
    <cellStyle name="Currency 2 11" xfId="5180" xr:uid="{00000000-0005-0000-0000-0000220A0000}"/>
    <cellStyle name="Currency 2 11 2" xfId="5181" xr:uid="{00000000-0005-0000-0000-0000230A0000}"/>
    <cellStyle name="Currency 2 11 2 2" xfId="12324" xr:uid="{9A46187B-F69F-4F3C-A641-7B809B16008A}"/>
    <cellStyle name="Currency 2 11 3" xfId="12323" xr:uid="{D1476000-A608-4C50-B080-F1E260B00C27}"/>
    <cellStyle name="Currency 2 12" xfId="5182" xr:uid="{00000000-0005-0000-0000-0000240A0000}"/>
    <cellStyle name="Currency 2 12 2" xfId="5183" xr:uid="{00000000-0005-0000-0000-0000250A0000}"/>
    <cellStyle name="Currency 2 12 2 2" xfId="12326" xr:uid="{9D8B8449-AE55-4927-B705-A6CCAEECC691}"/>
    <cellStyle name="Currency 2 12 3" xfId="12325" xr:uid="{D34D9AF6-A3AE-4FFF-8F2C-E9B5CAAC22E3}"/>
    <cellStyle name="Currency 2 13" xfId="5184" xr:uid="{00000000-0005-0000-0000-0000260A0000}"/>
    <cellStyle name="Currency 2 13 2" xfId="5185" xr:uid="{00000000-0005-0000-0000-0000270A0000}"/>
    <cellStyle name="Currency 2 13 2 2" xfId="12328" xr:uid="{53C8A46A-350E-4055-ADBF-AD9CFC80A057}"/>
    <cellStyle name="Currency 2 13 3" xfId="12327" xr:uid="{E0ACC57E-01A5-40C7-A791-A619B65FFF1E}"/>
    <cellStyle name="Currency 2 14" xfId="5186" xr:uid="{00000000-0005-0000-0000-0000280A0000}"/>
    <cellStyle name="Currency 2 14 2" xfId="5187" xr:uid="{00000000-0005-0000-0000-0000290A0000}"/>
    <cellStyle name="Currency 2 14 2 2" xfId="12330" xr:uid="{B708C0C3-3DDB-4E9F-809F-C441EA0AEF8F}"/>
    <cellStyle name="Currency 2 14 3" xfId="12329" xr:uid="{0F901919-D47F-411C-9749-B9F1A62EAA10}"/>
    <cellStyle name="Currency 2 15" xfId="5188" xr:uid="{00000000-0005-0000-0000-00002A0A0000}"/>
    <cellStyle name="Currency 2 15 2" xfId="5189" xr:uid="{00000000-0005-0000-0000-00002B0A0000}"/>
    <cellStyle name="Currency 2 15 2 2" xfId="12332" xr:uid="{36F5AD54-066D-4573-BCCB-7817EC22B0A7}"/>
    <cellStyle name="Currency 2 15 3" xfId="12331" xr:uid="{E69145E7-5626-4AFF-84E5-D4F978C70DC8}"/>
    <cellStyle name="Currency 2 16" xfId="5190" xr:uid="{00000000-0005-0000-0000-00002C0A0000}"/>
    <cellStyle name="Currency 2 16 2" xfId="5191" xr:uid="{00000000-0005-0000-0000-00002D0A0000}"/>
    <cellStyle name="Currency 2 16 2 2" xfId="12334" xr:uid="{F2E37EBA-A585-4530-A4F1-95154D3CD9F7}"/>
    <cellStyle name="Currency 2 16 3" xfId="12333" xr:uid="{50A7A970-E094-4AE0-9637-03EA8CD005C8}"/>
    <cellStyle name="Currency 2 17" xfId="5192" xr:uid="{00000000-0005-0000-0000-00002E0A0000}"/>
    <cellStyle name="Currency 2 17 2" xfId="5193" xr:uid="{00000000-0005-0000-0000-00002F0A0000}"/>
    <cellStyle name="Currency 2 17 2 2" xfId="12336" xr:uid="{26BBC7D6-DA82-45A8-B31D-ED2122268D0E}"/>
    <cellStyle name="Currency 2 17 3" xfId="12335" xr:uid="{6E1DDC07-2E63-4C31-97BE-BAF03994EAFC}"/>
    <cellStyle name="Currency 2 18" xfId="5194" xr:uid="{00000000-0005-0000-0000-0000300A0000}"/>
    <cellStyle name="Currency 2 18 2" xfId="5195" xr:uid="{00000000-0005-0000-0000-0000310A0000}"/>
    <cellStyle name="Currency 2 18 2 2" xfId="12338" xr:uid="{1AB53F6F-E047-4977-8A45-B13D25DED7F7}"/>
    <cellStyle name="Currency 2 18 3" xfId="12337" xr:uid="{A3A0FACC-D24D-4062-B9AC-EF7971D44963}"/>
    <cellStyle name="Currency 2 19" xfId="5196" xr:uid="{00000000-0005-0000-0000-0000320A0000}"/>
    <cellStyle name="Currency 2 19 2" xfId="5197" xr:uid="{00000000-0005-0000-0000-0000330A0000}"/>
    <cellStyle name="Currency 2 19 2 2" xfId="12340" xr:uid="{42884108-5DA1-4F1D-9E90-08A3EDF454DD}"/>
    <cellStyle name="Currency 2 19 3" xfId="12339" xr:uid="{A1D436D1-84C2-46B6-A353-09AE2BFAD6DB}"/>
    <cellStyle name="Currency 2 2" xfId="850" xr:uid="{00000000-0005-0000-0000-0000340A0000}"/>
    <cellStyle name="Currency 2 2 2" xfId="851" xr:uid="{00000000-0005-0000-0000-0000350A0000}"/>
    <cellStyle name="Currency 2 2 2 2" xfId="5198" xr:uid="{00000000-0005-0000-0000-0000360A0000}"/>
    <cellStyle name="Currency 2 2 2 2 2" xfId="12341" xr:uid="{E30B37CB-8DEB-433D-AC13-A5755CCE1D54}"/>
    <cellStyle name="Currency 2 2 2 3" xfId="11826" xr:uid="{95BAFE7F-B00E-4DB1-A1DA-6A5B309422CD}"/>
    <cellStyle name="Currency 2 2 2 4" xfId="12745" xr:uid="{8E9C8A8D-7364-432E-933D-772E46ABA0F1}"/>
    <cellStyle name="Currency 2 2 2 5" xfId="13033" xr:uid="{C5203C25-0D8E-4F7A-A2E6-6E84ACFF5D9E}"/>
    <cellStyle name="Currency 2 2 3" xfId="5199" xr:uid="{00000000-0005-0000-0000-0000370A0000}"/>
    <cellStyle name="Currency 2 2 3 2" xfId="12342" xr:uid="{52D7D5D4-62D4-4207-8268-A460921DAD92}"/>
    <cellStyle name="Currency 2 2 4" xfId="5200" xr:uid="{00000000-0005-0000-0000-0000380A0000}"/>
    <cellStyle name="Currency 2 2 4 2" xfId="12343" xr:uid="{E4E61EDC-C765-42C4-B47B-36D68BE7E6C9}"/>
    <cellStyle name="Currency 2 2 5" xfId="5201" xr:uid="{00000000-0005-0000-0000-0000390A0000}"/>
    <cellStyle name="Currency 2 2 5 2" xfId="12344" xr:uid="{C3145DC9-000B-4B7A-B5C5-E5B6B86E4129}"/>
    <cellStyle name="Currency 2 2 6" xfId="11825" xr:uid="{0A43F5A6-25B8-4E8A-B8BA-44562E689D20}"/>
    <cellStyle name="Currency 2 20" xfId="5202" xr:uid="{00000000-0005-0000-0000-00003A0A0000}"/>
    <cellStyle name="Currency 2 20 2" xfId="12345" xr:uid="{5B951747-5DF1-42A4-B1C7-5F4F0C802FCA}"/>
    <cellStyle name="Currency 2 21" xfId="11824" xr:uid="{035CECB3-03B3-4BCA-9CF4-311029CC3632}"/>
    <cellStyle name="Currency 2 22" xfId="11497" xr:uid="{4DBF06A2-0F48-4B60-945A-A4D259CDD333}"/>
    <cellStyle name="Currency 2 3" xfId="852" xr:uid="{00000000-0005-0000-0000-00003B0A0000}"/>
    <cellStyle name="Currency 2 3 2" xfId="3535" xr:uid="{00000000-0005-0000-0000-00003C0A0000}"/>
    <cellStyle name="Currency 2 3 2 2" xfId="12119" xr:uid="{D9F2D5D8-4D99-4796-8630-174BBA02DFB3}"/>
    <cellStyle name="Currency 2 4" xfId="853" xr:uid="{00000000-0005-0000-0000-00003D0A0000}"/>
    <cellStyle name="Currency 2 4 2" xfId="3536" xr:uid="{00000000-0005-0000-0000-00003E0A0000}"/>
    <cellStyle name="Currency 2 4 2 2" xfId="12120" xr:uid="{A5231545-53A8-41B7-BBBC-5DB96AACF8E6}"/>
    <cellStyle name="Currency 2 4 3" xfId="11827" xr:uid="{15D51CBC-6DAA-4B48-B586-DBF034AAB6F6}"/>
    <cellStyle name="Currency 2 4 4" xfId="12746" xr:uid="{1AE4B366-FD09-4B61-A5E3-33472E47C39D}"/>
    <cellStyle name="Currency 2 4 5" xfId="13034" xr:uid="{B40CC177-EED6-4187-9964-66E37B199D74}"/>
    <cellStyle name="Currency 2 5" xfId="854" xr:uid="{00000000-0005-0000-0000-00003F0A0000}"/>
    <cellStyle name="Currency 2 5 2" xfId="3576" xr:uid="{00000000-0005-0000-0000-0000400A0000}"/>
    <cellStyle name="Currency 2 5 2 2" xfId="12125" xr:uid="{CDC18F9F-E122-46FA-842A-0B777807F406}"/>
    <cellStyle name="Currency 2 5 3" xfId="11828" xr:uid="{DC4208EE-F63E-48AE-895F-E88171E1E6EA}"/>
    <cellStyle name="Currency 2 5 4" xfId="12747" xr:uid="{E61680B6-0D83-47D4-B58C-A185AD9EA81E}"/>
    <cellStyle name="Currency 2 5 5" xfId="13035" xr:uid="{47877F93-3C61-40E2-AEDD-BA93442D7BA5}"/>
    <cellStyle name="Currency 2 6" xfId="5203" xr:uid="{00000000-0005-0000-0000-0000410A0000}"/>
    <cellStyle name="Currency 2 6 2" xfId="12346" xr:uid="{E2351395-B180-400E-947A-22065BA0F46E}"/>
    <cellStyle name="Currency 2 7" xfId="5204" xr:uid="{00000000-0005-0000-0000-0000420A0000}"/>
    <cellStyle name="Currency 2 7 2" xfId="12347" xr:uid="{B0677B54-E23E-4C82-B13C-6B995BD6AE6D}"/>
    <cellStyle name="Currency 2 8" xfId="5205" xr:uid="{00000000-0005-0000-0000-0000430A0000}"/>
    <cellStyle name="Currency 2 8 2" xfId="12348" xr:uid="{F295DEAD-DE5D-4D38-89F7-2B191D32DA7E}"/>
    <cellStyle name="Currency 2 9" xfId="5206" xr:uid="{00000000-0005-0000-0000-0000440A0000}"/>
    <cellStyle name="Currency 2 9 2" xfId="12349" xr:uid="{1BF56D83-CA60-458D-BE4F-16496B626CB5}"/>
    <cellStyle name="Currency 2_~2153298" xfId="5207" xr:uid="{00000000-0005-0000-0000-0000450A0000}"/>
    <cellStyle name="Currency 20" xfId="855" xr:uid="{00000000-0005-0000-0000-0000460A0000}"/>
    <cellStyle name="Currency 20 2" xfId="856" xr:uid="{00000000-0005-0000-0000-0000470A0000}"/>
    <cellStyle name="Currency 20 2 2" xfId="5208" xr:uid="{00000000-0005-0000-0000-0000480A0000}"/>
    <cellStyle name="Currency 20 2 2 2" xfId="12350" xr:uid="{2F81A693-6A54-4E90-8D32-BAC94F7CCD21}"/>
    <cellStyle name="Currency 20 2 3" xfId="11830" xr:uid="{E8DE8612-4ABC-4BCB-ABBC-6E36522B101C}"/>
    <cellStyle name="Currency 20 2 4" xfId="12749" xr:uid="{219BBB79-72D1-41E3-AE25-8C707AA9CE77}"/>
    <cellStyle name="Currency 20 2 5" xfId="13037" xr:uid="{C75BF26F-CD1B-4687-96F2-2E4821172622}"/>
    <cellStyle name="Currency 20 3" xfId="3486" xr:uid="{00000000-0005-0000-0000-0000490A0000}"/>
    <cellStyle name="Currency 20 3 2" xfId="12092" xr:uid="{B544F32B-1E56-4442-BE7F-25956C78F867}"/>
    <cellStyle name="Currency 20 4" xfId="11829" xr:uid="{F50A2BDD-8386-48AF-A8D7-1B2FC66064D1}"/>
    <cellStyle name="Currency 20 5" xfId="12748" xr:uid="{C6E3706F-F1BA-40BB-9506-28D4EE6F05A5}"/>
    <cellStyle name="Currency 20 6" xfId="13036" xr:uid="{CAAD43C9-52F0-4656-B8AE-C4D793A279E0}"/>
    <cellStyle name="Currency 21" xfId="857" xr:uid="{00000000-0005-0000-0000-00004A0A0000}"/>
    <cellStyle name="Currency 21 2" xfId="858" xr:uid="{00000000-0005-0000-0000-00004B0A0000}"/>
    <cellStyle name="Currency 21 2 2" xfId="5209" xr:uid="{00000000-0005-0000-0000-00004C0A0000}"/>
    <cellStyle name="Currency 21 2 2 2" xfId="12351" xr:uid="{B3824261-0BEE-4D82-B277-2A0897577C4F}"/>
    <cellStyle name="Currency 21 2 3" xfId="11832" xr:uid="{74AD99E2-828E-40FE-A4F9-FFC90AD4C2A8}"/>
    <cellStyle name="Currency 21 2 4" xfId="12751" xr:uid="{F0DDF444-A986-4723-82AB-C9E5260B47E6}"/>
    <cellStyle name="Currency 21 2 5" xfId="13039" xr:uid="{FB6ED4D3-C856-4C2D-8854-762C99786440}"/>
    <cellStyle name="Currency 21 3" xfId="3487" xr:uid="{00000000-0005-0000-0000-00004D0A0000}"/>
    <cellStyle name="Currency 21 3 2" xfId="12093" xr:uid="{C1A46554-2941-4A28-8D12-DF96BBB7D1B1}"/>
    <cellStyle name="Currency 21 4" xfId="11831" xr:uid="{5E668D5E-F213-4243-A044-911791159C3F}"/>
    <cellStyle name="Currency 21 5" xfId="12750" xr:uid="{46F6FE23-64CE-455B-995E-F5AEE931791C}"/>
    <cellStyle name="Currency 21 6" xfId="13038" xr:uid="{AB82E3DF-69DC-4F4A-BBFF-2402B463AC44}"/>
    <cellStyle name="Currency 22" xfId="859" xr:uid="{00000000-0005-0000-0000-00004E0A0000}"/>
    <cellStyle name="Currency 22 2" xfId="860" xr:uid="{00000000-0005-0000-0000-00004F0A0000}"/>
    <cellStyle name="Currency 22 2 2" xfId="5210" xr:uid="{00000000-0005-0000-0000-0000500A0000}"/>
    <cellStyle name="Currency 22 2 2 2" xfId="12352" xr:uid="{0380EB66-3F28-408B-8484-ECD1D171E522}"/>
    <cellStyle name="Currency 22 2 3" xfId="11834" xr:uid="{9C1B6441-E30A-4363-BD11-3E8769DB838C}"/>
    <cellStyle name="Currency 22 2 4" xfId="12753" xr:uid="{FC49BA26-B2F0-458D-BAC0-91338F22DA1C}"/>
    <cellStyle name="Currency 22 2 5" xfId="13041" xr:uid="{4EA2C071-341A-47C0-BA03-254A61451E9D}"/>
    <cellStyle name="Currency 22 3" xfId="3488" xr:uid="{00000000-0005-0000-0000-0000510A0000}"/>
    <cellStyle name="Currency 22 3 2" xfId="12094" xr:uid="{622E3D84-14E2-473B-BB2C-8B83A41DED85}"/>
    <cellStyle name="Currency 22 4" xfId="11833" xr:uid="{25856CCC-AAB4-4853-9658-31528A0F5726}"/>
    <cellStyle name="Currency 22 5" xfId="12752" xr:uid="{803AB0B5-96DE-4B92-9E21-A2CBBA814DFB}"/>
    <cellStyle name="Currency 22 6" xfId="13040" xr:uid="{841BF606-25A9-48C8-9BA6-CA35E3ADB3E1}"/>
    <cellStyle name="Currency 23" xfId="861" xr:uid="{00000000-0005-0000-0000-0000520A0000}"/>
    <cellStyle name="Currency 23 2" xfId="862" xr:uid="{00000000-0005-0000-0000-0000530A0000}"/>
    <cellStyle name="Currency 23 2 2" xfId="5211" xr:uid="{00000000-0005-0000-0000-0000540A0000}"/>
    <cellStyle name="Currency 23 2 2 2" xfId="12353" xr:uid="{09080A4A-8B4B-47B4-94FE-ABA42851B5EE}"/>
    <cellStyle name="Currency 23 2 3" xfId="11836" xr:uid="{A4A3C43E-F07E-4954-990D-70BDD76F7988}"/>
    <cellStyle name="Currency 23 2 4" xfId="12755" xr:uid="{803DEA7A-D8AE-46A4-A879-79CEA0FF8727}"/>
    <cellStyle name="Currency 23 2 5" xfId="13043" xr:uid="{3C4B444F-4A3F-482C-B39D-43DDDB6B4051}"/>
    <cellStyle name="Currency 23 3" xfId="3489" xr:uid="{00000000-0005-0000-0000-0000550A0000}"/>
    <cellStyle name="Currency 23 3 2" xfId="12095" xr:uid="{F921B350-093A-4A78-A6FD-034E7B5184D1}"/>
    <cellStyle name="Currency 23 4" xfId="11835" xr:uid="{32102427-C0A3-4C25-B3E6-FF7A9F36F785}"/>
    <cellStyle name="Currency 23 5" xfId="12754" xr:uid="{61B79B14-1750-44C0-A05E-695EE69DD15C}"/>
    <cellStyle name="Currency 23 6" xfId="13042" xr:uid="{EE7E4CE8-1214-4820-B63A-5EF5F0E63833}"/>
    <cellStyle name="Currency 24" xfId="863" xr:uid="{00000000-0005-0000-0000-0000560A0000}"/>
    <cellStyle name="Currency 24 2" xfId="864" xr:uid="{00000000-0005-0000-0000-0000570A0000}"/>
    <cellStyle name="Currency 24 2 2" xfId="5212" xr:uid="{00000000-0005-0000-0000-0000580A0000}"/>
    <cellStyle name="Currency 24 2 2 2" xfId="12354" xr:uid="{4A7AB198-B7B1-44DE-A8F2-296BF9247B81}"/>
    <cellStyle name="Currency 24 2 3" xfId="11838" xr:uid="{EEC5DC12-F3DF-4DBE-B8B7-81FD57575A7C}"/>
    <cellStyle name="Currency 24 2 4" xfId="12757" xr:uid="{AD7C2569-B042-45B8-8CE2-ED35479FEDB4}"/>
    <cellStyle name="Currency 24 2 5" xfId="13045" xr:uid="{B4434ED3-F810-48E8-8BC8-36932CE30204}"/>
    <cellStyle name="Currency 24 3" xfId="3490" xr:uid="{00000000-0005-0000-0000-0000590A0000}"/>
    <cellStyle name="Currency 24 3 2" xfId="12096" xr:uid="{6A17E946-F708-4730-B911-4148AF10829C}"/>
    <cellStyle name="Currency 24 4" xfId="11837" xr:uid="{7204727A-14D0-434F-9095-162C18D37FD8}"/>
    <cellStyle name="Currency 24 5" xfId="12756" xr:uid="{DF15871F-EFE0-4F1D-A517-4565A219C3BB}"/>
    <cellStyle name="Currency 24 6" xfId="13044" xr:uid="{9527FA83-533D-4E65-8E6A-2483E1BE46E3}"/>
    <cellStyle name="Currency 25" xfId="865" xr:uid="{00000000-0005-0000-0000-00005A0A0000}"/>
    <cellStyle name="Currency 25 2" xfId="866" xr:uid="{00000000-0005-0000-0000-00005B0A0000}"/>
    <cellStyle name="Currency 25 2 2" xfId="5213" xr:uid="{00000000-0005-0000-0000-00005C0A0000}"/>
    <cellStyle name="Currency 25 2 2 2" xfId="12355" xr:uid="{C1AACCB4-33DE-4F47-88C2-D19425A29546}"/>
    <cellStyle name="Currency 25 2 3" xfId="11840" xr:uid="{64E071F1-2D12-4D4C-A85C-19A9D41830E4}"/>
    <cellStyle name="Currency 25 2 4" xfId="12759" xr:uid="{8CC47BC2-DB43-4E01-AA70-C707AE8CEBB4}"/>
    <cellStyle name="Currency 25 2 5" xfId="13047" xr:uid="{FF2BEC8A-3C44-4A19-A0D5-9CD12E0D18FF}"/>
    <cellStyle name="Currency 25 3" xfId="3491" xr:uid="{00000000-0005-0000-0000-00005D0A0000}"/>
    <cellStyle name="Currency 25 3 2" xfId="12097" xr:uid="{990D01EA-A6E7-4C11-A794-4D7D7EC8682B}"/>
    <cellStyle name="Currency 25 4" xfId="11839" xr:uid="{93F5DFDA-FA53-4D6C-A36E-3EFF8754A1E5}"/>
    <cellStyle name="Currency 25 5" xfId="12758" xr:uid="{49D52D2B-E02F-4C6B-BC1D-D47AB9B79CBB}"/>
    <cellStyle name="Currency 25 6" xfId="13046" xr:uid="{B5255CA5-886F-4344-A623-AFD0551ED770}"/>
    <cellStyle name="Currency 26" xfId="867" xr:uid="{00000000-0005-0000-0000-00005E0A0000}"/>
    <cellStyle name="Currency 26 2" xfId="868" xr:uid="{00000000-0005-0000-0000-00005F0A0000}"/>
    <cellStyle name="Currency 26 2 2" xfId="5214" xr:uid="{00000000-0005-0000-0000-0000600A0000}"/>
    <cellStyle name="Currency 26 2 2 2" xfId="12356" xr:uid="{3A2F4B8F-3674-45D3-8F49-8B5368792196}"/>
    <cellStyle name="Currency 26 2 3" xfId="11842" xr:uid="{9CED0090-0EED-4D15-B20E-71540760E9EA}"/>
    <cellStyle name="Currency 26 2 4" xfId="12761" xr:uid="{56F319B6-4B46-4FB4-AC3D-62479F9A32B3}"/>
    <cellStyle name="Currency 26 2 5" xfId="13049" xr:uid="{1D6B86E9-188A-437A-AB92-12C382CCD40A}"/>
    <cellStyle name="Currency 26 3" xfId="3492" xr:uid="{00000000-0005-0000-0000-0000610A0000}"/>
    <cellStyle name="Currency 26 3 2" xfId="12098" xr:uid="{20F654F6-5598-4CFF-8070-562D3C52C2C8}"/>
    <cellStyle name="Currency 26 4" xfId="11841" xr:uid="{E8F639A4-EE5E-4D97-A79C-5B593774762B}"/>
    <cellStyle name="Currency 26 5" xfId="12760" xr:uid="{F1C4BB49-E080-4E3D-98DE-E67C0BD2E6AF}"/>
    <cellStyle name="Currency 26 6" xfId="13048" xr:uid="{574B19E3-95E2-4783-BE2B-C48A76CA2A26}"/>
    <cellStyle name="Currency 27" xfId="869" xr:uid="{00000000-0005-0000-0000-0000620A0000}"/>
    <cellStyle name="Currency 27 2" xfId="870" xr:uid="{00000000-0005-0000-0000-0000630A0000}"/>
    <cellStyle name="Currency 27 2 2" xfId="5215" xr:uid="{00000000-0005-0000-0000-0000640A0000}"/>
    <cellStyle name="Currency 27 2 2 2" xfId="12357" xr:uid="{28B10467-D838-40A8-B714-35AA6055E023}"/>
    <cellStyle name="Currency 27 2 3" xfId="11844" xr:uid="{36339BC6-808B-4C3B-9E6A-C71DEF86A8AC}"/>
    <cellStyle name="Currency 27 2 4" xfId="12763" xr:uid="{DF500E82-D0B1-4C5D-BBF6-C3A1D0400982}"/>
    <cellStyle name="Currency 27 2 5" xfId="13051" xr:uid="{D1CDD254-67B9-4B3A-860D-08BC40CF4A4C}"/>
    <cellStyle name="Currency 27 3" xfId="3493" xr:uid="{00000000-0005-0000-0000-0000650A0000}"/>
    <cellStyle name="Currency 27 3 2" xfId="12099" xr:uid="{84C37736-3318-4643-977D-E68EF8DCD48A}"/>
    <cellStyle name="Currency 27 4" xfId="11843" xr:uid="{11E93443-0D49-4BA7-99A8-8A15E6A803F6}"/>
    <cellStyle name="Currency 27 5" xfId="12762" xr:uid="{EC424D1D-A545-4B67-9CA5-83F7552DED90}"/>
    <cellStyle name="Currency 27 6" xfId="13050" xr:uid="{ABB7BF87-BE3E-4D61-B580-748A0FFF586E}"/>
    <cellStyle name="Currency 28" xfId="871" xr:uid="{00000000-0005-0000-0000-0000660A0000}"/>
    <cellStyle name="Currency 28 2" xfId="872" xr:uid="{00000000-0005-0000-0000-0000670A0000}"/>
    <cellStyle name="Currency 28 2 2" xfId="5216" xr:uid="{00000000-0005-0000-0000-0000680A0000}"/>
    <cellStyle name="Currency 28 2 2 2" xfId="12358" xr:uid="{91370C91-135D-46B1-8632-AEA03716FC1C}"/>
    <cellStyle name="Currency 28 2 3" xfId="11846" xr:uid="{3E501AC2-CB83-4325-9E91-65EB64A1ADBC}"/>
    <cellStyle name="Currency 28 2 4" xfId="12765" xr:uid="{A01B70F0-3A3F-47C7-9C95-39D3A7F09773}"/>
    <cellStyle name="Currency 28 2 5" xfId="13053" xr:uid="{200F752E-0702-47B8-A6F4-00070747FD60}"/>
    <cellStyle name="Currency 28 3" xfId="3494" xr:uid="{00000000-0005-0000-0000-0000690A0000}"/>
    <cellStyle name="Currency 28 3 2" xfId="12100" xr:uid="{94847C97-4378-47BC-AE44-ED75BEAC0CA5}"/>
    <cellStyle name="Currency 28 4" xfId="11845" xr:uid="{F44D2681-62F5-4174-9E5B-027FFC43CF6F}"/>
    <cellStyle name="Currency 28 5" xfId="12764" xr:uid="{019FB4EA-A132-4917-8140-35EFBBBD995E}"/>
    <cellStyle name="Currency 28 6" xfId="13052" xr:uid="{CF4D2FF2-FF21-45AA-B0C0-44D4DB0ED89C}"/>
    <cellStyle name="Currency 29" xfId="873" xr:uid="{00000000-0005-0000-0000-00006A0A0000}"/>
    <cellStyle name="Currency 29 2" xfId="11847" xr:uid="{D91EA5A0-D091-4B15-A2F1-363880A00792}"/>
    <cellStyle name="Currency 29 3" xfId="12766" xr:uid="{F23A2D8F-2476-4B85-98C5-B259A9530370}"/>
    <cellStyle name="Currency 29 4" xfId="13054" xr:uid="{8CAA2E03-4E02-470F-9188-220AD22948BD}"/>
    <cellStyle name="Currency 3" xfId="874" xr:uid="{00000000-0005-0000-0000-00006B0A0000}"/>
    <cellStyle name="Currency 3 2" xfId="875" xr:uid="{00000000-0005-0000-0000-00006C0A0000}"/>
    <cellStyle name="Currency 3 2 2" xfId="5217" xr:uid="{00000000-0005-0000-0000-00006D0A0000}"/>
    <cellStyle name="Currency 3 2 2 2" xfId="12359" xr:uid="{CAAB2955-C288-4DDF-9B12-2DFC18BA33B7}"/>
    <cellStyle name="Currency 3 2 3" xfId="11849" xr:uid="{3F49693D-5EEE-4DAB-978B-F4CDC9DA2B1D}"/>
    <cellStyle name="Currency 3 2 4" xfId="12768" xr:uid="{F04C2DD5-9A7F-4CB6-88A6-073644D0A840}"/>
    <cellStyle name="Currency 3 2 5" xfId="13056" xr:uid="{F58205DC-9623-4584-9AD5-2C490009551E}"/>
    <cellStyle name="Currency 3 3" xfId="3495" xr:uid="{00000000-0005-0000-0000-00006E0A0000}"/>
    <cellStyle name="Currency 3 3 2" xfId="12101" xr:uid="{E66C6968-EE8F-4EDB-AFBC-47A3D99D8467}"/>
    <cellStyle name="Currency 3 4" xfId="11848" xr:uid="{AE23138C-19A4-4DA7-B8A0-9DB29C6A5F52}"/>
    <cellStyle name="Currency 3 5" xfId="12767" xr:uid="{2C88CE36-E4BE-4EBD-AA38-E9F7B6425E3F}"/>
    <cellStyle name="Currency 3 6" xfId="13055" xr:uid="{DF12F350-679E-418A-BF52-833939933BAE}"/>
    <cellStyle name="Currency 30" xfId="11340" xr:uid="{00000000-0005-0000-0000-00006F0A0000}"/>
    <cellStyle name="Currency 30 2" xfId="12419" xr:uid="{C357796B-3148-4ED1-9D3C-C06DFA750B4C}"/>
    <cellStyle name="Currency 30 3" xfId="12796" xr:uid="{618CB3F2-D041-4778-9BA4-E79BA264763C}"/>
    <cellStyle name="Currency 30 4" xfId="13079" xr:uid="{A2AD77B6-DFA3-435E-8527-264D4043E9FE}"/>
    <cellStyle name="Currency 31" xfId="11344" xr:uid="{00000000-0005-0000-0000-0000700A0000}"/>
    <cellStyle name="Currency 31 2" xfId="12421" xr:uid="{DDA27410-3A5B-4C87-9072-5358AD74B1CD}"/>
    <cellStyle name="Currency 31 3" xfId="12798" xr:uid="{6D2A6475-CC3B-47FB-984B-BE3348881BE0}"/>
    <cellStyle name="Currency 31 4" xfId="13081" xr:uid="{2D31D022-C98D-4B6C-8A66-747B6770524D}"/>
    <cellStyle name="Currency 32" xfId="11348" xr:uid="{00000000-0005-0000-0000-0000710A0000}"/>
    <cellStyle name="Currency 32 2" xfId="12423" xr:uid="{0C881DFB-A306-40B3-8555-2E1EA7A4D7FB}"/>
    <cellStyle name="Currency 32 3" xfId="12800" xr:uid="{5D65006E-1DDD-4EAC-878A-A32E79DC6CFA}"/>
    <cellStyle name="Currency 32 4" xfId="13083" xr:uid="{F2DA7DD7-A00A-4791-AB6C-BC4BA1D5FE6B}"/>
    <cellStyle name="Currency 33" xfId="11352" xr:uid="{00000000-0005-0000-0000-0000720A0000}"/>
    <cellStyle name="Currency 33 2" xfId="12425" xr:uid="{865AFAEE-9D1A-4DF4-A1FD-32993DBB1391}"/>
    <cellStyle name="Currency 33 3" xfId="12802" xr:uid="{085ACF19-D9C3-4A26-ABEC-6E59894106B2}"/>
    <cellStyle name="Currency 33 4" xfId="13085" xr:uid="{021E7823-7995-4643-8B19-09F412EC73E7}"/>
    <cellStyle name="Currency 34" xfId="11356" xr:uid="{00000000-0005-0000-0000-0000730A0000}"/>
    <cellStyle name="Currency 34 2" xfId="12427" xr:uid="{9D155986-1CE5-4108-819B-EABB0F49E054}"/>
    <cellStyle name="Currency 34 3" xfId="12804" xr:uid="{B910528F-2E74-4CE6-8C49-BEE66B45A4E0}"/>
    <cellStyle name="Currency 34 4" xfId="13087" xr:uid="{915FE71F-66A6-4BB3-B0C2-907E2985E323}"/>
    <cellStyle name="Currency 35" xfId="11393" xr:uid="{00000000-0005-0000-0000-0000740A0000}"/>
    <cellStyle name="Currency 35 2" xfId="12432" xr:uid="{2E3F4893-0A08-461D-B4C6-CB0AB6CF5E90}"/>
    <cellStyle name="Currency 35 3" xfId="12806" xr:uid="{F56359A6-85E9-4DD5-A620-96D6E5B713FB}"/>
    <cellStyle name="Currency 35 4" xfId="13089" xr:uid="{573562F4-CBDA-4105-B44F-5CC9C2D6D40D}"/>
    <cellStyle name="Currency 36" xfId="11408" xr:uid="{00000000-0005-0000-0000-0000750A0000}"/>
    <cellStyle name="Currency 36 2" xfId="12443" xr:uid="{42FA3E1C-BDEE-4CAB-AFD8-D76E24AC8DB4}"/>
    <cellStyle name="Currency 36 3" xfId="12816" xr:uid="{E5D6734D-BEA1-43B1-B896-A4641BC8AE20}"/>
    <cellStyle name="Currency 36 4" xfId="13099" xr:uid="{BF9A0ED6-52A4-422E-BF5A-FC8C2A426D18}"/>
    <cellStyle name="Currency 37" xfId="11420" xr:uid="{00000000-0005-0000-0000-0000760A0000}"/>
    <cellStyle name="Currency 37 2" xfId="12450" xr:uid="{11F1D004-876A-46BF-9165-F3B65B3752F8}"/>
    <cellStyle name="Currency 37 3" xfId="12822" xr:uid="{F2D26266-E4BE-47A1-847D-790E3ECD0652}"/>
    <cellStyle name="Currency 37 4" xfId="13105" xr:uid="{0414F353-D019-41BA-892D-99D9573D2149}"/>
    <cellStyle name="Currency 4" xfId="876" xr:uid="{00000000-0005-0000-0000-0000770A0000}"/>
    <cellStyle name="Currency 4 2" xfId="877" xr:uid="{00000000-0005-0000-0000-0000780A0000}"/>
    <cellStyle name="Currency 4 2 2" xfId="5218" xr:uid="{00000000-0005-0000-0000-0000790A0000}"/>
    <cellStyle name="Currency 4 2 2 2" xfId="12360" xr:uid="{D95970D6-3891-4558-A772-DF313099A49E}"/>
    <cellStyle name="Currency 4 2 3" xfId="11851" xr:uid="{9F36720A-D449-4730-8124-FA3F459B669E}"/>
    <cellStyle name="Currency 4 2 4" xfId="12770" xr:uid="{A16831CB-4CDB-424A-9685-DF904DC1CD3B}"/>
    <cellStyle name="Currency 4 2 5" xfId="13058" xr:uid="{3CFD5351-D8A9-4B9E-A8C1-331DE42D52EA}"/>
    <cellStyle name="Currency 4 3" xfId="3496" xr:uid="{00000000-0005-0000-0000-00007A0A0000}"/>
    <cellStyle name="Currency 4 3 2" xfId="12102" xr:uid="{66C609B3-C561-486B-B347-CECE9A0DC11C}"/>
    <cellStyle name="Currency 4 4" xfId="11850" xr:uid="{6DE83203-6AD7-4A8E-876C-14C98C2F5A8B}"/>
    <cellStyle name="Currency 4 5" xfId="12769" xr:uid="{17EA925F-BBE2-44E0-9448-B684B2806EE9}"/>
    <cellStyle name="Currency 4 6" xfId="13057" xr:uid="{2BCD1649-993B-413E-89BD-D6E7B92D9AA1}"/>
    <cellStyle name="Currency 5" xfId="878" xr:uid="{00000000-0005-0000-0000-00007B0A0000}"/>
    <cellStyle name="Currency 5 2" xfId="879" xr:uid="{00000000-0005-0000-0000-00007C0A0000}"/>
    <cellStyle name="Currency 5 2 2" xfId="5219" xr:uid="{00000000-0005-0000-0000-00007D0A0000}"/>
    <cellStyle name="Currency 5 2 2 2" xfId="12361" xr:uid="{A437C32F-75B4-4E56-B40B-CEB2082FD3E2}"/>
    <cellStyle name="Currency 5 2 3" xfId="11853" xr:uid="{FDFD892A-27CC-4CEE-B201-4FDD7C49B928}"/>
    <cellStyle name="Currency 5 2 4" xfId="12772" xr:uid="{CD12B27A-4081-45C9-BC34-0AE39C35A3DB}"/>
    <cellStyle name="Currency 5 2 5" xfId="13060" xr:uid="{5C853499-BC8D-4A93-9525-263AEEF54A2B}"/>
    <cellStyle name="Currency 5 3" xfId="3497" xr:uid="{00000000-0005-0000-0000-00007E0A0000}"/>
    <cellStyle name="Currency 5 3 2" xfId="12103" xr:uid="{A744A668-E177-4C90-B1A7-54F07EABB353}"/>
    <cellStyle name="Currency 5 4" xfId="11852" xr:uid="{236EE8CB-BF16-4E7A-8284-D416371CA112}"/>
    <cellStyle name="Currency 5 5" xfId="12771" xr:uid="{EF0D430F-9F83-47A6-A7DB-E9CBF14A0CCB}"/>
    <cellStyle name="Currency 5 6" xfId="13059" xr:uid="{028D5AF4-93B7-4D89-8823-358E6231A41B}"/>
    <cellStyle name="Currency 6" xfId="880" xr:uid="{00000000-0005-0000-0000-00007F0A0000}"/>
    <cellStyle name="Currency 6 2" xfId="881" xr:uid="{00000000-0005-0000-0000-0000800A0000}"/>
    <cellStyle name="Currency 6 2 2" xfId="5220" xr:uid="{00000000-0005-0000-0000-0000810A0000}"/>
    <cellStyle name="Currency 6 2 2 2" xfId="12362" xr:uid="{00EB5A4C-0D27-448E-BA88-C23BE570CE10}"/>
    <cellStyle name="Currency 6 2 3" xfId="11855" xr:uid="{83C4B60F-F0DF-4569-B154-BE679E12A7AC}"/>
    <cellStyle name="Currency 6 2 4" xfId="12774" xr:uid="{7C7D4A9D-7357-4BAC-92F2-A02C80A2279F}"/>
    <cellStyle name="Currency 6 2 5" xfId="13062" xr:uid="{76F7D7EB-5B9F-4A0A-B687-C677145AC046}"/>
    <cellStyle name="Currency 6 3" xfId="3498" xr:uid="{00000000-0005-0000-0000-0000820A0000}"/>
    <cellStyle name="Currency 6 3 2" xfId="12104" xr:uid="{C0B6EA17-E7C8-4EF7-A08A-B6D3BC2BC8AC}"/>
    <cellStyle name="Currency 6 4" xfId="11854" xr:uid="{7C04AFBB-7DF3-4741-8380-A3D66E87D84D}"/>
    <cellStyle name="Currency 6 5" xfId="12773" xr:uid="{D5A27E60-6F96-4FC1-BB2A-2F4AC97F8D91}"/>
    <cellStyle name="Currency 6 6" xfId="13061" xr:uid="{1B96B369-7CBB-4672-99FA-3850A38E04F4}"/>
    <cellStyle name="Currency 7" xfId="882" xr:uid="{00000000-0005-0000-0000-0000830A0000}"/>
    <cellStyle name="Currency 7 2" xfId="883" xr:uid="{00000000-0005-0000-0000-0000840A0000}"/>
    <cellStyle name="Currency 7 2 2" xfId="5221" xr:uid="{00000000-0005-0000-0000-0000850A0000}"/>
    <cellStyle name="Currency 7 2 2 2" xfId="12363" xr:uid="{9A7FEC28-08D1-438A-AFA3-5283B3DAECD7}"/>
    <cellStyle name="Currency 7 2 3" xfId="11857" xr:uid="{0336A6FF-B92B-41AC-9C53-072A30FEE896}"/>
    <cellStyle name="Currency 7 2 4" xfId="12776" xr:uid="{E101796E-B7CB-48AC-ACB5-433C47B09E62}"/>
    <cellStyle name="Currency 7 2 5" xfId="13064" xr:uid="{DCED8422-D5A8-4C69-80CC-FF504EA80456}"/>
    <cellStyle name="Currency 7 3" xfId="884" xr:uid="{00000000-0005-0000-0000-0000860A0000}"/>
    <cellStyle name="Currency 7 3 2" xfId="11858" xr:uid="{BBC721EB-4F5E-4C0A-8DFE-4CFF371A36E6}"/>
    <cellStyle name="Currency 7 3 3" xfId="12777" xr:uid="{E9225203-3B13-4FC7-B6AD-9F9F71A1FCB3}"/>
    <cellStyle name="Currency 7 3 4" xfId="13065" xr:uid="{16782123-9EE6-4E5A-A143-A7920518836D}"/>
    <cellStyle name="Currency 7 4" xfId="3499" xr:uid="{00000000-0005-0000-0000-0000870A0000}"/>
    <cellStyle name="Currency 7 4 2" xfId="12105" xr:uid="{C5E869D4-C538-4F11-B1A1-51F69B582B77}"/>
    <cellStyle name="Currency 7 5" xfId="11856" xr:uid="{636998E0-E043-4736-8F08-53A06D4F68BE}"/>
    <cellStyle name="Currency 7 6" xfId="12775" xr:uid="{CABFCAB5-221F-4021-8337-CBBB1FB8A9AE}"/>
    <cellStyle name="Currency 7 7" xfId="13063" xr:uid="{F1D3EDD2-A563-4BD3-8ABE-D2851B6BB989}"/>
    <cellStyle name="Currency 8" xfId="885" xr:uid="{00000000-0005-0000-0000-0000880A0000}"/>
    <cellStyle name="Currency 8 2" xfId="886" xr:uid="{00000000-0005-0000-0000-0000890A0000}"/>
    <cellStyle name="Currency 8 2 2" xfId="5222" xr:uid="{00000000-0005-0000-0000-00008A0A0000}"/>
    <cellStyle name="Currency 8 2 2 2" xfId="12364" xr:uid="{530BDAB4-FFB4-4626-B1AC-51C734A4319F}"/>
    <cellStyle name="Currency 8 2 3" xfId="11860" xr:uid="{535F3A46-A41C-4195-83A6-009F3D19C7B0}"/>
    <cellStyle name="Currency 8 2 4" xfId="12779" xr:uid="{C048F5C5-D63E-4F3C-9B9A-FB191BF8FAF1}"/>
    <cellStyle name="Currency 8 2 5" xfId="13067" xr:uid="{A0C2031C-BE90-4845-9301-B9957383D0EC}"/>
    <cellStyle name="Currency 8 3" xfId="887" xr:uid="{00000000-0005-0000-0000-00008B0A0000}"/>
    <cellStyle name="Currency 8 3 2" xfId="5224" xr:uid="{00000000-0005-0000-0000-00008C0A0000}"/>
    <cellStyle name="Currency 8 3 2 2" xfId="12366" xr:uid="{CCF194E2-644D-444C-AA89-6354C7B7B9F5}"/>
    <cellStyle name="Currency 8 3 3" xfId="5223" xr:uid="{00000000-0005-0000-0000-00008D0A0000}"/>
    <cellStyle name="Currency 8 3 3 2" xfId="12365" xr:uid="{AC37E133-1072-4B4A-8BC8-6FE2ED466BF5}"/>
    <cellStyle name="Currency 8 3 4" xfId="11861" xr:uid="{7872B924-0AFD-423F-9D28-49059CFCB5DF}"/>
    <cellStyle name="Currency 8 3 5" xfId="12780" xr:uid="{5D792B13-C7DF-4EA3-BE01-D084EA106DF4}"/>
    <cellStyle name="Currency 8 3 6" xfId="13068" xr:uid="{C369D1D7-2C2E-4FB4-B724-847DFD249EFA}"/>
    <cellStyle name="Currency 8 4" xfId="3500" xr:uid="{00000000-0005-0000-0000-00008E0A0000}"/>
    <cellStyle name="Currency 8 4 2" xfId="12106" xr:uid="{00CC5DE3-ED7D-44DA-8A90-B4F9BD353197}"/>
    <cellStyle name="Currency 8 5" xfId="11859" xr:uid="{A0D56FF6-457F-4932-9548-4F910187EF70}"/>
    <cellStyle name="Currency 8 6" xfId="12778" xr:uid="{102B1661-0B33-42E2-B19C-3B6C02F9C993}"/>
    <cellStyle name="Currency 8 7" xfId="13066" xr:uid="{B0A0F7A2-B4C7-4994-9AE5-5AA847921100}"/>
    <cellStyle name="Currency 9" xfId="888" xr:uid="{00000000-0005-0000-0000-00008F0A0000}"/>
    <cellStyle name="Currency 9 2" xfId="889" xr:uid="{00000000-0005-0000-0000-0000900A0000}"/>
    <cellStyle name="Currency 9 2 2" xfId="5225" xr:uid="{00000000-0005-0000-0000-0000910A0000}"/>
    <cellStyle name="Currency 9 2 2 2" xfId="12367" xr:uid="{BC912DE8-F96C-4110-9D56-67CCE791F091}"/>
    <cellStyle name="Currency 9 2 3" xfId="11863" xr:uid="{6B1F28D3-4D67-40D4-A84F-29FBA04317CD}"/>
    <cellStyle name="Currency 9 2 4" xfId="12782" xr:uid="{D2294487-7A71-46A7-B154-DF4B166AA013}"/>
    <cellStyle name="Currency 9 2 5" xfId="13070" xr:uid="{95F2B808-A6E6-4618-9C70-A8811EBFC26A}"/>
    <cellStyle name="Currency 9 3" xfId="890" xr:uid="{00000000-0005-0000-0000-0000920A0000}"/>
    <cellStyle name="Currency 9 3 2" xfId="5227" xr:uid="{00000000-0005-0000-0000-0000930A0000}"/>
    <cellStyle name="Currency 9 3 2 2" xfId="12369" xr:uid="{E97D8244-6964-4283-AB5F-5B3D5C1AAE5B}"/>
    <cellStyle name="Currency 9 3 3" xfId="5226" xr:uid="{00000000-0005-0000-0000-0000940A0000}"/>
    <cellStyle name="Currency 9 3 3 2" xfId="12368" xr:uid="{37410434-6202-4676-A688-B11FC5466BF4}"/>
    <cellStyle name="Currency 9 3 4" xfId="11864" xr:uid="{D4105201-0B17-43FE-B5E3-AA84092E36FD}"/>
    <cellStyle name="Currency 9 3 5" xfId="12783" xr:uid="{567FE382-D819-4B1A-BAFF-00B5A752398A}"/>
    <cellStyle name="Currency 9 3 6" xfId="13071" xr:uid="{64B8B44E-DE12-4EED-A33C-509D8DEDC88B}"/>
    <cellStyle name="Currency 9 4" xfId="3501" xr:uid="{00000000-0005-0000-0000-0000950A0000}"/>
    <cellStyle name="Currency 9 4 2" xfId="12107" xr:uid="{9A99BC34-4E78-417B-A4A2-31FF42CDCE51}"/>
    <cellStyle name="Currency 9 5" xfId="11862" xr:uid="{3E723413-7B99-4D44-AC91-E82F98CAA938}"/>
    <cellStyle name="Currency 9 6" xfId="12781" xr:uid="{44780AC0-5C90-4B52-80F8-9D1E029D7FA6}"/>
    <cellStyle name="Currency 9 7" xfId="13069" xr:uid="{41181D0F-6299-4964-BCFD-E82288672DCF}"/>
    <cellStyle name="Currency0" xfId="5228" xr:uid="{00000000-0005-0000-0000-0000960A0000}"/>
    <cellStyle name="Currency0 2" xfId="5229" xr:uid="{00000000-0005-0000-0000-0000970A0000}"/>
    <cellStyle name="D" xfId="5230" xr:uid="{00000000-0005-0000-0000-0000980A0000}"/>
    <cellStyle name="DAGS" xfId="5231" xr:uid="{00000000-0005-0000-0000-0000990A0000}"/>
    <cellStyle name="data" xfId="5232" xr:uid="{00000000-0005-0000-0000-00009A0A0000}"/>
    <cellStyle name="Data entry" xfId="891" xr:uid="{00000000-0005-0000-0000-00009B0A0000}"/>
    <cellStyle name="Data entry 2" xfId="892" xr:uid="{00000000-0005-0000-0000-00009C0A0000}"/>
    <cellStyle name="Data entry 2 2" xfId="5233" xr:uid="{00000000-0005-0000-0000-00009D0A0000}"/>
    <cellStyle name="Data entry 2 2 2" xfId="5234" xr:uid="{00000000-0005-0000-0000-00009E0A0000}"/>
    <cellStyle name="Data entry 3" xfId="5235" xr:uid="{00000000-0005-0000-0000-00009F0A0000}"/>
    <cellStyle name="Data entry 3 2" xfId="5236" xr:uid="{00000000-0005-0000-0000-0000A00A0000}"/>
    <cellStyle name="Data entry 4" xfId="5237" xr:uid="{00000000-0005-0000-0000-0000A10A0000}"/>
    <cellStyle name="Data entry 5" xfId="5238" xr:uid="{00000000-0005-0000-0000-0000A20A0000}"/>
    <cellStyle name="Data entry 6" xfId="5239" xr:uid="{00000000-0005-0000-0000-0000A30A0000}"/>
    <cellStyle name="Data entry 7" xfId="5240" xr:uid="{00000000-0005-0000-0000-0000A40A0000}"/>
    <cellStyle name="Data entry 7 2" xfId="5241" xr:uid="{00000000-0005-0000-0000-0000A50A0000}"/>
    <cellStyle name="Data entry_~2153298" xfId="5242" xr:uid="{00000000-0005-0000-0000-0000A60A0000}"/>
    <cellStyle name="Data1" xfId="5243" xr:uid="{00000000-0005-0000-0000-0000A70A0000}"/>
    <cellStyle name="Data2" xfId="5244" xr:uid="{00000000-0005-0000-0000-0000A80A0000}"/>
    <cellStyle name="Data3" xfId="5245" xr:uid="{00000000-0005-0000-0000-0000A90A0000}"/>
    <cellStyle name="Data4" xfId="5246" xr:uid="{00000000-0005-0000-0000-0000AA0A0000}"/>
    <cellStyle name="Data5" xfId="5247" xr:uid="{00000000-0005-0000-0000-0000AB0A0000}"/>
    <cellStyle name="Date" xfId="893" xr:uid="{00000000-0005-0000-0000-0000AC0A0000}"/>
    <cellStyle name="Date (dd-mm-yyyy)" xfId="894" xr:uid="{00000000-0005-0000-0000-0000AD0A0000}"/>
    <cellStyle name="Date (mm-yyyy)" xfId="895" xr:uid="{00000000-0005-0000-0000-0000AE0A0000}"/>
    <cellStyle name="Date 10" xfId="5248" xr:uid="{00000000-0005-0000-0000-0000AF0A0000}"/>
    <cellStyle name="Date 11" xfId="5249" xr:uid="{00000000-0005-0000-0000-0000B00A0000}"/>
    <cellStyle name="Date 12" xfId="5250" xr:uid="{00000000-0005-0000-0000-0000B10A0000}"/>
    <cellStyle name="Date 2" xfId="896" xr:uid="{00000000-0005-0000-0000-0000B20A0000}"/>
    <cellStyle name="Date 2 10" xfId="5251" xr:uid="{00000000-0005-0000-0000-0000B30A0000}"/>
    <cellStyle name="Date 2 2" xfId="897" xr:uid="{00000000-0005-0000-0000-0000B40A0000}"/>
    <cellStyle name="Date 2 2 2" xfId="5252" xr:uid="{00000000-0005-0000-0000-0000B50A0000}"/>
    <cellStyle name="Date 2 3" xfId="5253" xr:uid="{00000000-0005-0000-0000-0000B60A0000}"/>
    <cellStyle name="Date 2 4" xfId="5254" xr:uid="{00000000-0005-0000-0000-0000B70A0000}"/>
    <cellStyle name="Date 2 5" xfId="5255" xr:uid="{00000000-0005-0000-0000-0000B80A0000}"/>
    <cellStyle name="Date 2 6" xfId="5256" xr:uid="{00000000-0005-0000-0000-0000B90A0000}"/>
    <cellStyle name="Date 2 7" xfId="5257" xr:uid="{00000000-0005-0000-0000-0000BA0A0000}"/>
    <cellStyle name="Date 2 8" xfId="5258" xr:uid="{00000000-0005-0000-0000-0000BB0A0000}"/>
    <cellStyle name="Date 2 9" xfId="5259" xr:uid="{00000000-0005-0000-0000-0000BC0A0000}"/>
    <cellStyle name="Date 2_d02" xfId="5260" xr:uid="{00000000-0005-0000-0000-0000BD0A0000}"/>
    <cellStyle name="Date 3" xfId="898" xr:uid="{00000000-0005-0000-0000-0000BE0A0000}"/>
    <cellStyle name="Date 3 2" xfId="5262" xr:uid="{00000000-0005-0000-0000-0000BF0A0000}"/>
    <cellStyle name="Date 3 3" xfId="5263" xr:uid="{00000000-0005-0000-0000-0000C00A0000}"/>
    <cellStyle name="Date 3 4" xfId="5264" xr:uid="{00000000-0005-0000-0000-0000C10A0000}"/>
    <cellStyle name="Date 3 5" xfId="5265" xr:uid="{00000000-0005-0000-0000-0000C20A0000}"/>
    <cellStyle name="Date 3 6" xfId="5266" xr:uid="{00000000-0005-0000-0000-0000C30A0000}"/>
    <cellStyle name="Date 3 7" xfId="5267" xr:uid="{00000000-0005-0000-0000-0000C40A0000}"/>
    <cellStyle name="Date 3 8" xfId="5268" xr:uid="{00000000-0005-0000-0000-0000C50A0000}"/>
    <cellStyle name="Date 3 9" xfId="5261" xr:uid="{00000000-0005-0000-0000-0000C60A0000}"/>
    <cellStyle name="Date 3_~2153298" xfId="5269" xr:uid="{00000000-0005-0000-0000-0000C70A0000}"/>
    <cellStyle name="Date 4" xfId="899" xr:uid="{00000000-0005-0000-0000-0000C80A0000}"/>
    <cellStyle name="Date 4 2" xfId="5270" xr:uid="{00000000-0005-0000-0000-0000C90A0000}"/>
    <cellStyle name="Date 5" xfId="900" xr:uid="{00000000-0005-0000-0000-0000CA0A0000}"/>
    <cellStyle name="Date 5 2" xfId="5271" xr:uid="{00000000-0005-0000-0000-0000CB0A0000}"/>
    <cellStyle name="Date 6" xfId="5272" xr:uid="{00000000-0005-0000-0000-0000CC0A0000}"/>
    <cellStyle name="Date 7" xfId="5273" xr:uid="{00000000-0005-0000-0000-0000CD0A0000}"/>
    <cellStyle name="Date 7 2" xfId="5274" xr:uid="{00000000-0005-0000-0000-0000CE0A0000}"/>
    <cellStyle name="Date 8" xfId="5275" xr:uid="{00000000-0005-0000-0000-0000CF0A0000}"/>
    <cellStyle name="Date 9" xfId="5276" xr:uid="{00000000-0005-0000-0000-0000D00A0000}"/>
    <cellStyle name="Date Aligned" xfId="901" xr:uid="{00000000-0005-0000-0000-0000D10A0000}"/>
    <cellStyle name="Date Short" xfId="902" xr:uid="{00000000-0005-0000-0000-0000D20A0000}"/>
    <cellStyle name="Date Short 2" xfId="903" xr:uid="{00000000-0005-0000-0000-0000D30A0000}"/>
    <cellStyle name="Date_1.Input" xfId="5277" xr:uid="{00000000-0005-0000-0000-0000D40A0000}"/>
    <cellStyle name="DateLocked" xfId="904" xr:uid="{00000000-0005-0000-0000-0000D50A0000}"/>
    <cellStyle name="DATETIME" xfId="5278" xr:uid="{00000000-0005-0000-0000-0000D60A0000}"/>
    <cellStyle name="Dd/mm/yy" xfId="5279" xr:uid="{00000000-0005-0000-0000-0000D70A0000}"/>
    <cellStyle name="Dd/mm/yy 2" xfId="5280" xr:uid="{00000000-0005-0000-0000-0000D80A0000}"/>
    <cellStyle name="Dd/mm/yy_~2153298" xfId="5281" xr:uid="{00000000-0005-0000-0000-0000D90A0000}"/>
    <cellStyle name="Decimal 1" xfId="905" xr:uid="{00000000-0005-0000-0000-0000DA0A0000}"/>
    <cellStyle name="Decimal 2" xfId="906" xr:uid="{00000000-0005-0000-0000-0000DB0A0000}"/>
    <cellStyle name="Decimal 3" xfId="907" xr:uid="{00000000-0005-0000-0000-0000DC0A0000}"/>
    <cellStyle name="Default" xfId="5282" xr:uid="{00000000-0005-0000-0000-0000DD0A0000}"/>
    <cellStyle name="Dezimal [0]_48 Seitz v. oebel korrektur KWI" xfId="908" xr:uid="{00000000-0005-0000-0000-0000DE0A0000}"/>
    <cellStyle name="Dezimal_48 Seitz v. oebel korrektur KWI" xfId="909" xr:uid="{00000000-0005-0000-0000-0000DF0A0000}"/>
    <cellStyle name="Discount" xfId="910" xr:uid="{00000000-0005-0000-0000-0000E00A0000}"/>
    <cellStyle name="Discount 2" xfId="911" xr:uid="{00000000-0005-0000-0000-0000E10A0000}"/>
    <cellStyle name="Discount 3" xfId="912" xr:uid="{00000000-0005-0000-0000-0000E20A0000}"/>
    <cellStyle name="Discount 4" xfId="5283" xr:uid="{00000000-0005-0000-0000-0000E30A0000}"/>
    <cellStyle name="Discount_~2153298" xfId="5284" xr:uid="{00000000-0005-0000-0000-0000E40A0000}"/>
    <cellStyle name="Dotted Line" xfId="913" xr:uid="{00000000-0005-0000-0000-0000E50A0000}"/>
    <cellStyle name="DP9_Averageamounts" xfId="5285" xr:uid="{00000000-0005-0000-0000-0000E60A0000}"/>
    <cellStyle name="Enter Currency (0)" xfId="914" xr:uid="{00000000-0005-0000-0000-0000E70A0000}"/>
    <cellStyle name="Enter Currency (0) 2" xfId="5286" xr:uid="{00000000-0005-0000-0000-0000E80A0000}"/>
    <cellStyle name="Enter Currency (0) 3" xfId="11865" xr:uid="{5880A09E-8FCC-4148-8FC5-30B89A812D74}"/>
    <cellStyle name="Enter Currency (0) 4" xfId="12784" xr:uid="{A534B97B-0BDC-489B-922C-E9B89721B1D1}"/>
    <cellStyle name="Enter Currency (0) 5" xfId="13072" xr:uid="{2A7FBB7A-CFE5-4FFB-B243-F90A860A318B}"/>
    <cellStyle name="Enter Currency (2)" xfId="915" xr:uid="{00000000-0005-0000-0000-0000E90A0000}"/>
    <cellStyle name="Enter Currency (2) 2" xfId="5287" xr:uid="{00000000-0005-0000-0000-0000EA0A0000}"/>
    <cellStyle name="Enter Units (0)" xfId="916" xr:uid="{00000000-0005-0000-0000-0000EB0A0000}"/>
    <cellStyle name="Enter Units (0) 2" xfId="5288" xr:uid="{00000000-0005-0000-0000-0000EC0A0000}"/>
    <cellStyle name="Enter Units (0) 3" xfId="11866" xr:uid="{6316B0E7-D9DE-42BD-AFF4-FB22D0843C47}"/>
    <cellStyle name="Enter Units (0) 4" xfId="12785" xr:uid="{0A69455E-4492-4DD6-8A69-7958AC9C0475}"/>
    <cellStyle name="Enter Units (0) 5" xfId="13073" xr:uid="{DBE2865B-0805-485A-AD77-E2B1AF17CA99}"/>
    <cellStyle name="Enter Units (1)" xfId="917" xr:uid="{00000000-0005-0000-0000-0000ED0A0000}"/>
    <cellStyle name="Enter Units (1) 2" xfId="5289" xr:uid="{00000000-0005-0000-0000-0000EE0A0000}"/>
    <cellStyle name="Enter Units (2)" xfId="918" xr:uid="{00000000-0005-0000-0000-0000EF0A0000}"/>
    <cellStyle name="Enter Units (2) 2" xfId="5290" xr:uid="{00000000-0005-0000-0000-0000F00A0000}"/>
    <cellStyle name="Error_checks" xfId="5291" xr:uid="{00000000-0005-0000-0000-0000F10A0000}"/>
    <cellStyle name="Euro" xfId="919" xr:uid="{00000000-0005-0000-0000-0000F20A0000}"/>
    <cellStyle name="Euro 2" xfId="920" xr:uid="{00000000-0005-0000-0000-0000F30A0000}"/>
    <cellStyle name="Euro 2 2" xfId="921" xr:uid="{00000000-0005-0000-0000-0000F40A0000}"/>
    <cellStyle name="Euro 3" xfId="922" xr:uid="{00000000-0005-0000-0000-0000F50A0000}"/>
    <cellStyle name="Euro 3 2" xfId="5293" xr:uid="{00000000-0005-0000-0000-0000F60A0000}"/>
    <cellStyle name="Euro 3 3" xfId="5292" xr:uid="{00000000-0005-0000-0000-0000F70A0000}"/>
    <cellStyle name="Euro 4" xfId="5294" xr:uid="{00000000-0005-0000-0000-0000F80A0000}"/>
    <cellStyle name="Euro 5" xfId="5295" xr:uid="{00000000-0005-0000-0000-0000F90A0000}"/>
    <cellStyle name="Euro 6" xfId="5296" xr:uid="{00000000-0005-0000-0000-0000FA0A0000}"/>
    <cellStyle name="Euro 7" xfId="5297" xr:uid="{00000000-0005-0000-0000-0000FB0A0000}"/>
    <cellStyle name="Euro 7 2" xfId="5298" xr:uid="{00000000-0005-0000-0000-0000FC0A0000}"/>
    <cellStyle name="Euro 8" xfId="5299" xr:uid="{00000000-0005-0000-0000-0000FD0A0000}"/>
    <cellStyle name="Euro_Check Totals" xfId="5300" xr:uid="{00000000-0005-0000-0000-0000FE0A0000}"/>
    <cellStyle name="EvenBodyShade" xfId="5301" xr:uid="{00000000-0005-0000-0000-0000FF0A0000}"/>
    <cellStyle name="EvenBodyShade 2" xfId="5302" xr:uid="{00000000-0005-0000-0000-0000000B0000}"/>
    <cellStyle name="Explanatory Text" xfId="11372" builtinId="53" customBuiltin="1"/>
    <cellStyle name="Explanatory Text 2" xfId="923" xr:uid="{00000000-0005-0000-0000-0000020B0000}"/>
    <cellStyle name="Explanatory Text 2 2" xfId="924" xr:uid="{00000000-0005-0000-0000-0000030B0000}"/>
    <cellStyle name="Explanatory Text 2 2 2" xfId="925" xr:uid="{00000000-0005-0000-0000-0000040B0000}"/>
    <cellStyle name="Explanatory Text 2 3" xfId="926" xr:uid="{00000000-0005-0000-0000-0000050B0000}"/>
    <cellStyle name="Explanatory Text 2 4" xfId="927" xr:uid="{00000000-0005-0000-0000-0000060B0000}"/>
    <cellStyle name="Explanatory Text 2 5" xfId="928" xr:uid="{00000000-0005-0000-0000-0000070B0000}"/>
    <cellStyle name="Explanatory Text 2 6" xfId="11867" xr:uid="{7FC54697-5DF1-4B6F-925A-2AD24D7181A3}"/>
    <cellStyle name="Explanatory Text 3" xfId="929" xr:uid="{00000000-0005-0000-0000-0000080B0000}"/>
    <cellStyle name="Explanatory Text 3 2" xfId="930" xr:uid="{00000000-0005-0000-0000-0000090B0000}"/>
    <cellStyle name="F1" xfId="5303" xr:uid="{00000000-0005-0000-0000-00000A0B0000}"/>
    <cellStyle name="FAS Input Currency" xfId="931" xr:uid="{00000000-0005-0000-0000-00000B0B0000}"/>
    <cellStyle name="FAS Input Currency 2" xfId="5304" xr:uid="{00000000-0005-0000-0000-00000C0B0000}"/>
    <cellStyle name="FAS Input Currency 2 2" xfId="5305" xr:uid="{00000000-0005-0000-0000-00000D0B0000}"/>
    <cellStyle name="FAS Input Currency 3" xfId="5306" xr:uid="{00000000-0005-0000-0000-00000E0B0000}"/>
    <cellStyle name="FAS Input Currency 4" xfId="5307" xr:uid="{00000000-0005-0000-0000-00000F0B0000}"/>
    <cellStyle name="FAS Input Currency_Check Totals" xfId="5308" xr:uid="{00000000-0005-0000-0000-0000100B0000}"/>
    <cellStyle name="FAS Input Date" xfId="932" xr:uid="{00000000-0005-0000-0000-0000110B0000}"/>
    <cellStyle name="FAS Input Date 2" xfId="5309" xr:uid="{00000000-0005-0000-0000-0000120B0000}"/>
    <cellStyle name="FAS Input Date 2 2" xfId="5310" xr:uid="{00000000-0005-0000-0000-0000130B0000}"/>
    <cellStyle name="FAS Input Date 3" xfId="5311" xr:uid="{00000000-0005-0000-0000-0000140B0000}"/>
    <cellStyle name="FAS Input Date 4" xfId="5312" xr:uid="{00000000-0005-0000-0000-0000150B0000}"/>
    <cellStyle name="FAS Input Date_Check Totals" xfId="5313" xr:uid="{00000000-0005-0000-0000-0000160B0000}"/>
    <cellStyle name="FAS Input Multiple" xfId="933" xr:uid="{00000000-0005-0000-0000-0000170B0000}"/>
    <cellStyle name="FAS Input Multiple 2" xfId="5314" xr:uid="{00000000-0005-0000-0000-0000180B0000}"/>
    <cellStyle name="FAS Input Multiple 2 2" xfId="5315" xr:uid="{00000000-0005-0000-0000-0000190B0000}"/>
    <cellStyle name="FAS Input Multiple 3" xfId="5316" xr:uid="{00000000-0005-0000-0000-00001A0B0000}"/>
    <cellStyle name="FAS Input Multiple 4" xfId="5317" xr:uid="{00000000-0005-0000-0000-00001B0B0000}"/>
    <cellStyle name="FAS Input Multiple_Check Totals" xfId="5318" xr:uid="{00000000-0005-0000-0000-00001C0B0000}"/>
    <cellStyle name="FAS Input Number" xfId="934" xr:uid="{00000000-0005-0000-0000-00001D0B0000}"/>
    <cellStyle name="FAS Input Number 2" xfId="5319" xr:uid="{00000000-0005-0000-0000-00001E0B0000}"/>
    <cellStyle name="FAS Input Number 2 2" xfId="5320" xr:uid="{00000000-0005-0000-0000-00001F0B0000}"/>
    <cellStyle name="FAS Input Number 3" xfId="5321" xr:uid="{00000000-0005-0000-0000-0000200B0000}"/>
    <cellStyle name="FAS Input Number 4" xfId="5322" xr:uid="{00000000-0005-0000-0000-0000210B0000}"/>
    <cellStyle name="FAS Input Number_Check Totals" xfId="5323" xr:uid="{00000000-0005-0000-0000-0000220B0000}"/>
    <cellStyle name="FAS Input Percentage" xfId="935" xr:uid="{00000000-0005-0000-0000-0000230B0000}"/>
    <cellStyle name="FAS Input Percentage 2" xfId="5324" xr:uid="{00000000-0005-0000-0000-0000240B0000}"/>
    <cellStyle name="FAS Input Percentage 2 2" xfId="5325" xr:uid="{00000000-0005-0000-0000-0000250B0000}"/>
    <cellStyle name="FAS Input Percentage 3" xfId="5326" xr:uid="{00000000-0005-0000-0000-0000260B0000}"/>
    <cellStyle name="FAS Input Percentage 4" xfId="5327" xr:uid="{00000000-0005-0000-0000-0000270B0000}"/>
    <cellStyle name="FAS Input Percentage_Check Totals" xfId="5328" xr:uid="{00000000-0005-0000-0000-0000280B0000}"/>
    <cellStyle name="FAS Input Title / Name" xfId="936" xr:uid="{00000000-0005-0000-0000-0000290B0000}"/>
    <cellStyle name="FAS Input Title / Name 2" xfId="5329" xr:uid="{00000000-0005-0000-0000-00002A0B0000}"/>
    <cellStyle name="FAS Input Title / Name 2 2" xfId="5330" xr:uid="{00000000-0005-0000-0000-00002B0B0000}"/>
    <cellStyle name="FAS Input Title / Name 3" xfId="5331" xr:uid="{00000000-0005-0000-0000-00002C0B0000}"/>
    <cellStyle name="FAS Input Title / Name 4" xfId="5332" xr:uid="{00000000-0005-0000-0000-00002D0B0000}"/>
    <cellStyle name="FAS Input Title / Name_Check Totals" xfId="5333" xr:uid="{00000000-0005-0000-0000-00002E0B0000}"/>
    <cellStyle name="FAS Input Year" xfId="937" xr:uid="{00000000-0005-0000-0000-00002F0B0000}"/>
    <cellStyle name="FAS Input Year 2" xfId="5334" xr:uid="{00000000-0005-0000-0000-0000300B0000}"/>
    <cellStyle name="FAS Input Year 2 2" xfId="5335" xr:uid="{00000000-0005-0000-0000-0000310B0000}"/>
    <cellStyle name="FAS Input Year 3" xfId="5336" xr:uid="{00000000-0005-0000-0000-0000320B0000}"/>
    <cellStyle name="FAS Input Year 4" xfId="5337" xr:uid="{00000000-0005-0000-0000-0000330B0000}"/>
    <cellStyle name="FAS Input Year_Check Totals" xfId="5338" xr:uid="{00000000-0005-0000-0000-0000340B0000}"/>
    <cellStyle name="FASI Currency" xfId="938" xr:uid="{00000000-0005-0000-0000-0000350B0000}"/>
    <cellStyle name="FASI Date" xfId="939" xr:uid="{00000000-0005-0000-0000-0000360B0000}"/>
    <cellStyle name="FASI Heading 1" xfId="940" xr:uid="{00000000-0005-0000-0000-0000370B0000}"/>
    <cellStyle name="FASI Heading 2" xfId="941" xr:uid="{00000000-0005-0000-0000-0000380B0000}"/>
    <cellStyle name="FASI Heading 3" xfId="942" xr:uid="{00000000-0005-0000-0000-0000390B0000}"/>
    <cellStyle name="FASI Heading 4" xfId="943" xr:uid="{00000000-0005-0000-0000-00003A0B0000}"/>
    <cellStyle name="FASI Multiple" xfId="944" xr:uid="{00000000-0005-0000-0000-00003B0B0000}"/>
    <cellStyle name="FASI Number" xfId="945" xr:uid="{00000000-0005-0000-0000-00003C0B0000}"/>
    <cellStyle name="FASI Percentage" xfId="946" xr:uid="{00000000-0005-0000-0000-00003D0B0000}"/>
    <cellStyle name="FASI Sheet Title" xfId="947" xr:uid="{00000000-0005-0000-0000-00003E0B0000}"/>
    <cellStyle name="FASI Title / Name" xfId="948" xr:uid="{00000000-0005-0000-0000-00003F0B0000}"/>
    <cellStyle name="FASO Company Name" xfId="949" xr:uid="{00000000-0005-0000-0000-0000400B0000}"/>
    <cellStyle name="FASO Currency" xfId="950" xr:uid="{00000000-0005-0000-0000-0000410B0000}"/>
    <cellStyle name="FASO Date" xfId="951" xr:uid="{00000000-0005-0000-0000-0000420B0000}"/>
    <cellStyle name="FASO Heading 1" xfId="952" xr:uid="{00000000-0005-0000-0000-0000430B0000}"/>
    <cellStyle name="FASO Heading 2" xfId="953" xr:uid="{00000000-0005-0000-0000-0000440B0000}"/>
    <cellStyle name="FASO Heading 3" xfId="954" xr:uid="{00000000-0005-0000-0000-0000450B0000}"/>
    <cellStyle name="FASO Heading 4" xfId="955" xr:uid="{00000000-0005-0000-0000-0000460B0000}"/>
    <cellStyle name="FASO Link Cell" xfId="956" xr:uid="{00000000-0005-0000-0000-0000470B0000}"/>
    <cellStyle name="FASO Multiple" xfId="957" xr:uid="{00000000-0005-0000-0000-0000480B0000}"/>
    <cellStyle name="FASO Number" xfId="958" xr:uid="{00000000-0005-0000-0000-0000490B0000}"/>
    <cellStyle name="FASO Percentage" xfId="959" xr:uid="{00000000-0005-0000-0000-00004A0B0000}"/>
    <cellStyle name="FASO Title / Name" xfId="960" xr:uid="{00000000-0005-0000-0000-00004B0B0000}"/>
    <cellStyle name="FASO Year" xfId="961" xr:uid="{00000000-0005-0000-0000-00004C0B0000}"/>
    <cellStyle name="Figures" xfId="962" xr:uid="{00000000-0005-0000-0000-00004D0B0000}"/>
    <cellStyle name="Figures 2" xfId="11868" xr:uid="{ABD547BF-E0D0-436F-BCDB-E822EAF08675}"/>
    <cellStyle name="Fixed" xfId="5339" xr:uid="{00000000-0005-0000-0000-00004E0B0000}"/>
    <cellStyle name="Footnote" xfId="963" xr:uid="{00000000-0005-0000-0000-00004F0B0000}"/>
    <cellStyle name="Forecast Currency" xfId="964" xr:uid="{00000000-0005-0000-0000-0000500B0000}"/>
    <cellStyle name="Forecast Currency 2" xfId="5340" xr:uid="{00000000-0005-0000-0000-0000510B0000}"/>
    <cellStyle name="Forecast Currency 2 2" xfId="5341" xr:uid="{00000000-0005-0000-0000-0000520B0000}"/>
    <cellStyle name="Forecast Currency 3" xfId="5342" xr:uid="{00000000-0005-0000-0000-0000530B0000}"/>
    <cellStyle name="Forecast Currency 4" xfId="5343" xr:uid="{00000000-0005-0000-0000-0000540B0000}"/>
    <cellStyle name="Forecast Currency_Check Totals" xfId="5344" xr:uid="{00000000-0005-0000-0000-0000550B0000}"/>
    <cellStyle name="Forecast Date" xfId="965" xr:uid="{00000000-0005-0000-0000-0000560B0000}"/>
    <cellStyle name="Forecast Date 2" xfId="5345" xr:uid="{00000000-0005-0000-0000-0000570B0000}"/>
    <cellStyle name="Forecast Date 2 2" xfId="5346" xr:uid="{00000000-0005-0000-0000-0000580B0000}"/>
    <cellStyle name="Forecast Date 3" xfId="5347" xr:uid="{00000000-0005-0000-0000-0000590B0000}"/>
    <cellStyle name="Forecast Date 4" xfId="5348" xr:uid="{00000000-0005-0000-0000-00005A0B0000}"/>
    <cellStyle name="Forecast Date_Check Totals" xfId="5349" xr:uid="{00000000-0005-0000-0000-00005B0B0000}"/>
    <cellStyle name="Forecast Multiple" xfId="966" xr:uid="{00000000-0005-0000-0000-00005C0B0000}"/>
    <cellStyle name="Forecast Multiple 2" xfId="5350" xr:uid="{00000000-0005-0000-0000-00005D0B0000}"/>
    <cellStyle name="Forecast Multiple 2 2" xfId="5351" xr:uid="{00000000-0005-0000-0000-00005E0B0000}"/>
    <cellStyle name="Forecast Multiple 3" xfId="5352" xr:uid="{00000000-0005-0000-0000-00005F0B0000}"/>
    <cellStyle name="Forecast Multiple 4" xfId="5353" xr:uid="{00000000-0005-0000-0000-0000600B0000}"/>
    <cellStyle name="Forecast Multiple_Check Totals" xfId="5354" xr:uid="{00000000-0005-0000-0000-0000610B0000}"/>
    <cellStyle name="Forecast Number" xfId="967" xr:uid="{00000000-0005-0000-0000-0000620B0000}"/>
    <cellStyle name="Forecast Number 2" xfId="5355" xr:uid="{00000000-0005-0000-0000-0000630B0000}"/>
    <cellStyle name="Forecast Number 2 2" xfId="5356" xr:uid="{00000000-0005-0000-0000-0000640B0000}"/>
    <cellStyle name="Forecast Number 3" xfId="5357" xr:uid="{00000000-0005-0000-0000-0000650B0000}"/>
    <cellStyle name="Forecast Number 4" xfId="5358" xr:uid="{00000000-0005-0000-0000-0000660B0000}"/>
    <cellStyle name="Forecast Number_Check Totals" xfId="5359" xr:uid="{00000000-0005-0000-0000-0000670B0000}"/>
    <cellStyle name="Forecast Percentage" xfId="968" xr:uid="{00000000-0005-0000-0000-0000680B0000}"/>
    <cellStyle name="Forecast Percentage 2" xfId="5360" xr:uid="{00000000-0005-0000-0000-0000690B0000}"/>
    <cellStyle name="Forecast Percentage 2 2" xfId="5361" xr:uid="{00000000-0005-0000-0000-00006A0B0000}"/>
    <cellStyle name="Forecast Percentage 3" xfId="5362" xr:uid="{00000000-0005-0000-0000-00006B0B0000}"/>
    <cellStyle name="Forecast Percentage 4" xfId="5363" xr:uid="{00000000-0005-0000-0000-00006C0B0000}"/>
    <cellStyle name="Forecast Percentage_Check Totals" xfId="5364" xr:uid="{00000000-0005-0000-0000-00006D0B0000}"/>
    <cellStyle name="Forecast Period Title" xfId="969" xr:uid="{00000000-0005-0000-0000-00006E0B0000}"/>
    <cellStyle name="Forecast Period Title 2" xfId="5365" xr:uid="{00000000-0005-0000-0000-00006F0B0000}"/>
    <cellStyle name="Forecast Period Title 2 2" xfId="5366" xr:uid="{00000000-0005-0000-0000-0000700B0000}"/>
    <cellStyle name="Forecast Period Title 3" xfId="5367" xr:uid="{00000000-0005-0000-0000-0000710B0000}"/>
    <cellStyle name="Forecast Period Title 4" xfId="5368" xr:uid="{00000000-0005-0000-0000-0000720B0000}"/>
    <cellStyle name="Forecast Period Title_Check Totals" xfId="5369" xr:uid="{00000000-0005-0000-0000-0000730B0000}"/>
    <cellStyle name="Forecast Year" xfId="970" xr:uid="{00000000-0005-0000-0000-0000740B0000}"/>
    <cellStyle name="Forecast Year 2" xfId="5370" xr:uid="{00000000-0005-0000-0000-0000750B0000}"/>
    <cellStyle name="Forecast Year 2 2" xfId="5371" xr:uid="{00000000-0005-0000-0000-0000760B0000}"/>
    <cellStyle name="Forecast Year 3" xfId="5372" xr:uid="{00000000-0005-0000-0000-0000770B0000}"/>
    <cellStyle name="Forecast Year 4" xfId="5373" xr:uid="{00000000-0005-0000-0000-0000780B0000}"/>
    <cellStyle name="Forecast Year_Check Totals" xfId="5374" xr:uid="{00000000-0005-0000-0000-0000790B0000}"/>
    <cellStyle name="Format" xfId="5375" xr:uid="{00000000-0005-0000-0000-00007A0B0000}"/>
    <cellStyle name="FormInput" xfId="5376" xr:uid="{00000000-0005-0000-0000-00007B0B0000}"/>
    <cellStyle name="FormLGDPercent" xfId="5377" xr:uid="{00000000-0005-0000-0000-00007C0B0000}"/>
    <cellStyle name="FormPercent" xfId="5378" xr:uid="{00000000-0005-0000-0000-00007D0B0000}"/>
    <cellStyle name="Formula_data" xfId="5379" xr:uid="{00000000-0005-0000-0000-00007E0B0000}"/>
    <cellStyle name="FormValues" xfId="5380" xr:uid="{00000000-0005-0000-0000-00007F0B0000}"/>
    <cellStyle name="FSI Commencement Date" xfId="971" xr:uid="{00000000-0005-0000-0000-0000800B0000}"/>
    <cellStyle name="FSI Currency" xfId="972" xr:uid="{00000000-0005-0000-0000-0000810B0000}"/>
    <cellStyle name="FSI Heading 1" xfId="973" xr:uid="{00000000-0005-0000-0000-0000820B0000}"/>
    <cellStyle name="FSI Heading 2" xfId="974" xr:uid="{00000000-0005-0000-0000-0000830B0000}"/>
    <cellStyle name="FSI Heading 3" xfId="975" xr:uid="{00000000-0005-0000-0000-0000840B0000}"/>
    <cellStyle name="FSI Heading 4" xfId="976" xr:uid="{00000000-0005-0000-0000-0000850B0000}"/>
    <cellStyle name="FSI Multiple" xfId="977" xr:uid="{00000000-0005-0000-0000-0000860B0000}"/>
    <cellStyle name="FSI Number" xfId="978" xr:uid="{00000000-0005-0000-0000-0000870B0000}"/>
    <cellStyle name="FSI Percentage" xfId="979" xr:uid="{00000000-0005-0000-0000-0000880B0000}"/>
    <cellStyle name="FSI Sheet Title" xfId="980" xr:uid="{00000000-0005-0000-0000-0000890B0000}"/>
    <cellStyle name="FSO Company Name" xfId="981" xr:uid="{00000000-0005-0000-0000-00008A0B0000}"/>
    <cellStyle name="FSO Currency" xfId="982" xr:uid="{00000000-0005-0000-0000-00008B0B0000}"/>
    <cellStyle name="FSO Date" xfId="983" xr:uid="{00000000-0005-0000-0000-00008C0B0000}"/>
    <cellStyle name="FSO Heading 1" xfId="984" xr:uid="{00000000-0005-0000-0000-00008D0B0000}"/>
    <cellStyle name="FSO Heading 2" xfId="985" xr:uid="{00000000-0005-0000-0000-00008E0B0000}"/>
    <cellStyle name="FSO Heading 3" xfId="986" xr:uid="{00000000-0005-0000-0000-00008F0B0000}"/>
    <cellStyle name="FSO Heading 4" xfId="987" xr:uid="{00000000-0005-0000-0000-0000900B0000}"/>
    <cellStyle name="FSO Multiple" xfId="988" xr:uid="{00000000-0005-0000-0000-0000910B0000}"/>
    <cellStyle name="FSO Number" xfId="989" xr:uid="{00000000-0005-0000-0000-0000920B0000}"/>
    <cellStyle name="FSO Percentage" xfId="990" xr:uid="{00000000-0005-0000-0000-0000930B0000}"/>
    <cellStyle name="FSO Period Title" xfId="991" xr:uid="{00000000-0005-0000-0000-0000940B0000}"/>
    <cellStyle name="FSO Year" xfId="992" xr:uid="{00000000-0005-0000-0000-0000950B0000}"/>
    <cellStyle name="FSOA Currency" xfId="993" xr:uid="{00000000-0005-0000-0000-0000960B0000}"/>
    <cellStyle name="FSOA Currency 2" xfId="11869" xr:uid="{CB9D971F-8A29-4C5E-B4C7-5A072EFDB51A}"/>
    <cellStyle name="FSOA Date" xfId="994" xr:uid="{00000000-0005-0000-0000-0000970B0000}"/>
    <cellStyle name="FSOA Multiple" xfId="995" xr:uid="{00000000-0005-0000-0000-0000980B0000}"/>
    <cellStyle name="FSOA Number" xfId="996" xr:uid="{00000000-0005-0000-0000-0000990B0000}"/>
    <cellStyle name="FSOA Number 2" xfId="11870" xr:uid="{6072A5BD-E4C4-4E82-B0C2-955E362769E5}"/>
    <cellStyle name="FSOA Percentage" xfId="997" xr:uid="{00000000-0005-0000-0000-00009A0B0000}"/>
    <cellStyle name="FSOA Title / Name" xfId="998" xr:uid="{00000000-0005-0000-0000-00009B0B0000}"/>
    <cellStyle name="FX Rate" xfId="999" xr:uid="{00000000-0005-0000-0000-00009C0B0000}"/>
    <cellStyle name="FX Rate 2" xfId="1000" xr:uid="{00000000-0005-0000-0000-00009D0B0000}"/>
    <cellStyle name="FX Rate 3" xfId="1001" xr:uid="{00000000-0005-0000-0000-00009E0B0000}"/>
    <cellStyle name="FX Rate 4" xfId="5381" xr:uid="{00000000-0005-0000-0000-00009F0B0000}"/>
    <cellStyle name="FX Rate_~2153298" xfId="5382" xr:uid="{00000000-0005-0000-0000-0000A00B0000}"/>
    <cellStyle name="Fyrirsögn" xfId="5383" xr:uid="{00000000-0005-0000-0000-0000A10B0000}"/>
    <cellStyle name="Gap" xfId="1002" xr:uid="{00000000-0005-0000-0000-0000A20B0000}"/>
    <cellStyle name="Gap 2" xfId="1003" xr:uid="{00000000-0005-0000-0000-0000A30B0000}"/>
    <cellStyle name="Gap 3" xfId="5384" xr:uid="{00000000-0005-0000-0000-0000A40B0000}"/>
    <cellStyle name="Gap 3 2" xfId="5385" xr:uid="{00000000-0005-0000-0000-0000A50B0000}"/>
    <cellStyle name="Gap 4" xfId="5386" xr:uid="{00000000-0005-0000-0000-0000A60B0000}"/>
    <cellStyle name="Gap 5" xfId="5387" xr:uid="{00000000-0005-0000-0000-0000A70B0000}"/>
    <cellStyle name="Gap_~2153298" xfId="5388" xr:uid="{00000000-0005-0000-0000-0000A80B0000}"/>
    <cellStyle name="globaldir" xfId="1004" xr:uid="{00000000-0005-0000-0000-0000A90B0000}"/>
    <cellStyle name="Good" xfId="11364" builtinId="26" customBuiltin="1"/>
    <cellStyle name="Good 2" xfId="1005" xr:uid="{00000000-0005-0000-0000-0000AB0B0000}"/>
    <cellStyle name="Good 2 2" xfId="1006" xr:uid="{00000000-0005-0000-0000-0000AC0B0000}"/>
    <cellStyle name="Good 2 2 2" xfId="1007" xr:uid="{00000000-0005-0000-0000-0000AD0B0000}"/>
    <cellStyle name="Good 2 3" xfId="1008" xr:uid="{00000000-0005-0000-0000-0000AE0B0000}"/>
    <cellStyle name="Good 2 4" xfId="1009" xr:uid="{00000000-0005-0000-0000-0000AF0B0000}"/>
    <cellStyle name="Good 2 5" xfId="1010" xr:uid="{00000000-0005-0000-0000-0000B00B0000}"/>
    <cellStyle name="Good 2 6" xfId="11871" xr:uid="{D7338659-B64A-4133-A14A-5E35D485255A}"/>
    <cellStyle name="Good 2 7" xfId="11499" xr:uid="{DF2B2320-87E1-4B67-A8ED-9EA8B0D224EE}"/>
    <cellStyle name="Good 3" xfId="1011" xr:uid="{00000000-0005-0000-0000-0000B10B0000}"/>
    <cellStyle name="Good 3 2" xfId="1012" xr:uid="{00000000-0005-0000-0000-0000B20B0000}"/>
    <cellStyle name="Good 3 3" xfId="11872" xr:uid="{C9782931-1D8F-4F67-8914-F380EC3B8EF9}"/>
    <cellStyle name="Good 3 4" xfId="11498" xr:uid="{3EB91082-12E5-4AA0-8B11-D3BD3F39368D}"/>
    <cellStyle name="GrandTotal" xfId="5389" xr:uid="{00000000-0005-0000-0000-0000B30B0000}"/>
    <cellStyle name="grey" xfId="1013" xr:uid="{00000000-0005-0000-0000-0000B40B0000}"/>
    <cellStyle name="grey 2" xfId="1014" xr:uid="{00000000-0005-0000-0000-0000B50B0000}"/>
    <cellStyle name="grey 2 2" xfId="5390" xr:uid="{00000000-0005-0000-0000-0000B60B0000}"/>
    <cellStyle name="grey 2 3" xfId="3537" xr:uid="{00000000-0005-0000-0000-0000B70B0000}"/>
    <cellStyle name="grey 3" xfId="1015" xr:uid="{00000000-0005-0000-0000-0000B80B0000}"/>
    <cellStyle name="grey 4" xfId="5391" xr:uid="{00000000-0005-0000-0000-0000B90B0000}"/>
    <cellStyle name="grey 5" xfId="5392" xr:uid="{00000000-0005-0000-0000-0000BA0B0000}"/>
    <cellStyle name="grey_~2153298" xfId="5393" xr:uid="{00000000-0005-0000-0000-0000BB0B0000}"/>
    <cellStyle name="greyed" xfId="5394" xr:uid="{00000000-0005-0000-0000-0000BC0B0000}"/>
    <cellStyle name="Hard Percent" xfId="1016" xr:uid="{00000000-0005-0000-0000-0000BD0B0000}"/>
    <cellStyle name="Head1" xfId="5395" xr:uid="{00000000-0005-0000-0000-0000BE0B0000}"/>
    <cellStyle name="head11a" xfId="1017" xr:uid="{00000000-0005-0000-0000-0000BF0B0000}"/>
    <cellStyle name="head11a 2" xfId="5396" xr:uid="{00000000-0005-0000-0000-0000C00B0000}"/>
    <cellStyle name="head11b" xfId="1018" xr:uid="{00000000-0005-0000-0000-0000C10B0000}"/>
    <cellStyle name="head11c" xfId="1019" xr:uid="{00000000-0005-0000-0000-0000C20B0000}"/>
    <cellStyle name="head14" xfId="1020" xr:uid="{00000000-0005-0000-0000-0000C30B0000}"/>
    <cellStyle name="Head2" xfId="5397" xr:uid="{00000000-0005-0000-0000-0000C40B0000}"/>
    <cellStyle name="Head3" xfId="5398" xr:uid="{00000000-0005-0000-0000-0000C50B0000}"/>
    <cellStyle name="Head4" xfId="5399" xr:uid="{00000000-0005-0000-0000-0000C60B0000}"/>
    <cellStyle name="Head5" xfId="5400" xr:uid="{00000000-0005-0000-0000-0000C70B0000}"/>
    <cellStyle name="Head6" xfId="5401" xr:uid="{00000000-0005-0000-0000-0000C80B0000}"/>
    <cellStyle name="Head7" xfId="5402" xr:uid="{00000000-0005-0000-0000-0000C90B0000}"/>
    <cellStyle name="Head8" xfId="5403" xr:uid="{00000000-0005-0000-0000-0000CA0B0000}"/>
    <cellStyle name="Head9" xfId="5404" xr:uid="{00000000-0005-0000-0000-0000CB0B0000}"/>
    <cellStyle name="headd" xfId="1021" xr:uid="{00000000-0005-0000-0000-0000CC0B0000}"/>
    <cellStyle name="Header" xfId="1022" xr:uid="{00000000-0005-0000-0000-0000CD0B0000}"/>
    <cellStyle name="Header1" xfId="1023" xr:uid="{00000000-0005-0000-0000-0000CE0B0000}"/>
    <cellStyle name="Header1 2" xfId="1024" xr:uid="{00000000-0005-0000-0000-0000CF0B0000}"/>
    <cellStyle name="Header2" xfId="1025" xr:uid="{00000000-0005-0000-0000-0000D00B0000}"/>
    <cellStyle name="Header2 2" xfId="1026" xr:uid="{00000000-0005-0000-0000-0000D10B0000}"/>
    <cellStyle name="Header3" xfId="1027" xr:uid="{00000000-0005-0000-0000-0000D20B0000}"/>
    <cellStyle name="Headin - Style3" xfId="5405" xr:uid="{00000000-0005-0000-0000-0000D30B0000}"/>
    <cellStyle name="heading" xfId="1028" xr:uid="{00000000-0005-0000-0000-0000D40B0000}"/>
    <cellStyle name="Heading 1" xfId="11360" builtinId="16" customBuiltin="1"/>
    <cellStyle name="Heading 1 2" xfId="1029" xr:uid="{00000000-0005-0000-0000-0000D60B0000}"/>
    <cellStyle name="Heading 1 2 2" xfId="1030" xr:uid="{00000000-0005-0000-0000-0000D70B0000}"/>
    <cellStyle name="Heading 1 2 2 2" xfId="1031" xr:uid="{00000000-0005-0000-0000-0000D80B0000}"/>
    <cellStyle name="Heading 1 2 3" xfId="1032" xr:uid="{00000000-0005-0000-0000-0000D90B0000}"/>
    <cellStyle name="Heading 1 2 4" xfId="1033" xr:uid="{00000000-0005-0000-0000-0000DA0B0000}"/>
    <cellStyle name="Heading 1 2 5" xfId="1034" xr:uid="{00000000-0005-0000-0000-0000DB0B0000}"/>
    <cellStyle name="Heading 1 2 5 2" xfId="3538" xr:uid="{00000000-0005-0000-0000-0000DC0B0000}"/>
    <cellStyle name="Heading 1 2 6" xfId="1035" xr:uid="{00000000-0005-0000-0000-0000DD0B0000}"/>
    <cellStyle name="Heading 1 2 6 2" xfId="3539" xr:uid="{00000000-0005-0000-0000-0000DE0B0000}"/>
    <cellStyle name="Heading 1 2 7" xfId="1036" xr:uid="{00000000-0005-0000-0000-0000DF0B0000}"/>
    <cellStyle name="Heading 1 2 8" xfId="11873" xr:uid="{4CB19C69-6970-423C-A673-F062B2AD6BE1}"/>
    <cellStyle name="Heading 1 2 9" xfId="11501" xr:uid="{4653BBF4-ED11-4896-8397-48661AFCDEC1}"/>
    <cellStyle name="Heading 1 3" xfId="1037" xr:uid="{00000000-0005-0000-0000-0000E00B0000}"/>
    <cellStyle name="Heading 1 3 2" xfId="1038" xr:uid="{00000000-0005-0000-0000-0000E10B0000}"/>
    <cellStyle name="Heading 1 3 2 2" xfId="5406" xr:uid="{00000000-0005-0000-0000-0000E20B0000}"/>
    <cellStyle name="Heading 1 3 3" xfId="1039" xr:uid="{00000000-0005-0000-0000-0000E30B0000}"/>
    <cellStyle name="Heading 1 3 4" xfId="11874" xr:uid="{F92B966F-B9F7-46BA-8E7E-13A27C80CB15}"/>
    <cellStyle name="Heading 1 3 5" xfId="11500" xr:uid="{EFC412B9-02EC-4A6B-82FB-41808C8DB834}"/>
    <cellStyle name="Heading 1 4" xfId="5407" xr:uid="{00000000-0005-0000-0000-0000E40B0000}"/>
    <cellStyle name="Heading 1 5" xfId="5408" xr:uid="{00000000-0005-0000-0000-0000E50B0000}"/>
    <cellStyle name="Heading 1 6" xfId="5409" xr:uid="{00000000-0005-0000-0000-0000E60B0000}"/>
    <cellStyle name="heading 10" xfId="5410" xr:uid="{00000000-0005-0000-0000-0000E70B0000}"/>
    <cellStyle name="heading 10 2" xfId="5411" xr:uid="{00000000-0005-0000-0000-0000E80B0000}"/>
    <cellStyle name="heading 11" xfId="5412" xr:uid="{00000000-0005-0000-0000-0000E90B0000}"/>
    <cellStyle name="heading 11 2" xfId="5413" xr:uid="{00000000-0005-0000-0000-0000EA0B0000}"/>
    <cellStyle name="heading 12" xfId="5414" xr:uid="{00000000-0005-0000-0000-0000EB0B0000}"/>
    <cellStyle name="heading 12 2" xfId="5415" xr:uid="{00000000-0005-0000-0000-0000EC0B0000}"/>
    <cellStyle name="heading 13" xfId="5416" xr:uid="{00000000-0005-0000-0000-0000ED0B0000}"/>
    <cellStyle name="heading 13 2" xfId="5417" xr:uid="{00000000-0005-0000-0000-0000EE0B0000}"/>
    <cellStyle name="heading 14" xfId="5418" xr:uid="{00000000-0005-0000-0000-0000EF0B0000}"/>
    <cellStyle name="heading 14 2" xfId="5419" xr:uid="{00000000-0005-0000-0000-0000F00B0000}"/>
    <cellStyle name="heading 15" xfId="5420" xr:uid="{00000000-0005-0000-0000-0000F10B0000}"/>
    <cellStyle name="heading 15 2" xfId="5421" xr:uid="{00000000-0005-0000-0000-0000F20B0000}"/>
    <cellStyle name="heading 16" xfId="5422" xr:uid="{00000000-0005-0000-0000-0000F30B0000}"/>
    <cellStyle name="heading 16 2" xfId="5423" xr:uid="{00000000-0005-0000-0000-0000F40B0000}"/>
    <cellStyle name="heading 17" xfId="5424" xr:uid="{00000000-0005-0000-0000-0000F50B0000}"/>
    <cellStyle name="heading 17 2" xfId="5425" xr:uid="{00000000-0005-0000-0000-0000F60B0000}"/>
    <cellStyle name="heading 18" xfId="5426" xr:uid="{00000000-0005-0000-0000-0000F70B0000}"/>
    <cellStyle name="heading 18 2" xfId="5427" xr:uid="{00000000-0005-0000-0000-0000F80B0000}"/>
    <cellStyle name="heading 18 2 2" xfId="5428" xr:uid="{00000000-0005-0000-0000-0000F90B0000}"/>
    <cellStyle name="heading 19" xfId="5429" xr:uid="{00000000-0005-0000-0000-0000FA0B0000}"/>
    <cellStyle name="heading 19 2" xfId="5430" xr:uid="{00000000-0005-0000-0000-0000FB0B0000}"/>
    <cellStyle name="heading 19 2 2" xfId="5431" xr:uid="{00000000-0005-0000-0000-0000FC0B0000}"/>
    <cellStyle name="Heading 2" xfId="11361" builtinId="17" customBuiltin="1"/>
    <cellStyle name="Heading 2 2" xfId="1040" xr:uid="{00000000-0005-0000-0000-0000FE0B0000}"/>
    <cellStyle name="Heading 2 2 2" xfId="1041" xr:uid="{00000000-0005-0000-0000-0000FF0B0000}"/>
    <cellStyle name="Heading 2 2 2 2" xfId="1042" xr:uid="{00000000-0005-0000-0000-0000000C0000}"/>
    <cellStyle name="Heading 2 2 3" xfId="1043" xr:uid="{00000000-0005-0000-0000-0000010C0000}"/>
    <cellStyle name="Heading 2 2 4" xfId="1044" xr:uid="{00000000-0005-0000-0000-0000020C0000}"/>
    <cellStyle name="Heading 2 2 5" xfId="1045" xr:uid="{00000000-0005-0000-0000-0000030C0000}"/>
    <cellStyle name="Heading 2 2 5 2" xfId="3540" xr:uid="{00000000-0005-0000-0000-0000040C0000}"/>
    <cellStyle name="Heading 2 2 6" xfId="1046" xr:uid="{00000000-0005-0000-0000-0000050C0000}"/>
    <cellStyle name="Heading 2 2 6 2" xfId="3541" xr:uid="{00000000-0005-0000-0000-0000060C0000}"/>
    <cellStyle name="Heading 2 2 7" xfId="1047" xr:uid="{00000000-0005-0000-0000-0000070C0000}"/>
    <cellStyle name="Heading 2 2 8" xfId="11875" xr:uid="{02BF4A3C-EE14-4040-9D83-61F829825BAB}"/>
    <cellStyle name="Heading 2 2 9" xfId="11503" xr:uid="{4C84A305-43BE-4E71-ADD1-89AAC56D88FB}"/>
    <cellStyle name="Heading 2 3" xfId="1048" xr:uid="{00000000-0005-0000-0000-0000080C0000}"/>
    <cellStyle name="Heading 2 3 2" xfId="1049" xr:uid="{00000000-0005-0000-0000-0000090C0000}"/>
    <cellStyle name="Heading 2 3 2 2" xfId="5432" xr:uid="{00000000-0005-0000-0000-00000A0C0000}"/>
    <cellStyle name="Heading 2 3 3" xfId="3542" xr:uid="{00000000-0005-0000-0000-00000B0C0000}"/>
    <cellStyle name="Heading 2 3 4" xfId="11876" xr:uid="{B26BEF73-65B8-4535-83F2-2DE53A62DF24}"/>
    <cellStyle name="Heading 2 3 5" xfId="11502" xr:uid="{500B7B0A-3F15-41DF-8236-5513F7C15CC3}"/>
    <cellStyle name="Heading 2 4" xfId="5433" xr:uid="{00000000-0005-0000-0000-00000C0C0000}"/>
    <cellStyle name="Heading 2 5" xfId="5434" xr:uid="{00000000-0005-0000-0000-00000D0C0000}"/>
    <cellStyle name="Heading 2 6" xfId="5435" xr:uid="{00000000-0005-0000-0000-00000E0C0000}"/>
    <cellStyle name="heading 20" xfId="5436" xr:uid="{00000000-0005-0000-0000-00000F0C0000}"/>
    <cellStyle name="heading 20 2" xfId="5437" xr:uid="{00000000-0005-0000-0000-0000100C0000}"/>
    <cellStyle name="heading 20 2 2" xfId="5438" xr:uid="{00000000-0005-0000-0000-0000110C0000}"/>
    <cellStyle name="heading 21" xfId="5439" xr:uid="{00000000-0005-0000-0000-0000120C0000}"/>
    <cellStyle name="heading 21 2" xfId="5440" xr:uid="{00000000-0005-0000-0000-0000130C0000}"/>
    <cellStyle name="heading 21 2 2" xfId="5441" xr:uid="{00000000-0005-0000-0000-0000140C0000}"/>
    <cellStyle name="heading 22" xfId="5442" xr:uid="{00000000-0005-0000-0000-0000150C0000}"/>
    <cellStyle name="heading 22 2" xfId="5443" xr:uid="{00000000-0005-0000-0000-0000160C0000}"/>
    <cellStyle name="heading 22 2 2" xfId="5444" xr:uid="{00000000-0005-0000-0000-0000170C0000}"/>
    <cellStyle name="heading 23" xfId="5445" xr:uid="{00000000-0005-0000-0000-0000180C0000}"/>
    <cellStyle name="heading 23 2" xfId="5446" xr:uid="{00000000-0005-0000-0000-0000190C0000}"/>
    <cellStyle name="heading 23 2 2" xfId="5447" xr:uid="{00000000-0005-0000-0000-00001A0C0000}"/>
    <cellStyle name="heading 24" xfId="5448" xr:uid="{00000000-0005-0000-0000-00001B0C0000}"/>
    <cellStyle name="heading 24 2" xfId="5449" xr:uid="{00000000-0005-0000-0000-00001C0C0000}"/>
    <cellStyle name="heading 24 2 2" xfId="5450" xr:uid="{00000000-0005-0000-0000-00001D0C0000}"/>
    <cellStyle name="heading 25" xfId="5451" xr:uid="{00000000-0005-0000-0000-00001E0C0000}"/>
    <cellStyle name="heading 25 2" xfId="5452" xr:uid="{00000000-0005-0000-0000-00001F0C0000}"/>
    <cellStyle name="heading 25 2 2" xfId="5453" xr:uid="{00000000-0005-0000-0000-0000200C0000}"/>
    <cellStyle name="heading 26" xfId="5454" xr:uid="{00000000-0005-0000-0000-0000210C0000}"/>
    <cellStyle name="heading 26 2" xfId="5455" xr:uid="{00000000-0005-0000-0000-0000220C0000}"/>
    <cellStyle name="heading 27" xfId="5456" xr:uid="{00000000-0005-0000-0000-0000230C0000}"/>
    <cellStyle name="heading 28" xfId="5457" xr:uid="{00000000-0005-0000-0000-0000240C0000}"/>
    <cellStyle name="heading 29" xfId="5458" xr:uid="{00000000-0005-0000-0000-0000250C0000}"/>
    <cellStyle name="Heading 3" xfId="11362" builtinId="18" customBuiltin="1"/>
    <cellStyle name="Heading 3 2" xfId="1050" xr:uid="{00000000-0005-0000-0000-0000270C0000}"/>
    <cellStyle name="Heading 3 2 2" xfId="1051" xr:uid="{00000000-0005-0000-0000-0000280C0000}"/>
    <cellStyle name="Heading 3 2 2 2" xfId="1052" xr:uid="{00000000-0005-0000-0000-0000290C0000}"/>
    <cellStyle name="Heading 3 2 3" xfId="1053" xr:uid="{00000000-0005-0000-0000-00002A0C0000}"/>
    <cellStyle name="Heading 3 2 4" xfId="1054" xr:uid="{00000000-0005-0000-0000-00002B0C0000}"/>
    <cellStyle name="Heading 3 2 5" xfId="1055" xr:uid="{00000000-0005-0000-0000-00002C0C0000}"/>
    <cellStyle name="Heading 3 2 5 2" xfId="3543" xr:uid="{00000000-0005-0000-0000-00002D0C0000}"/>
    <cellStyle name="Heading 3 2 6" xfId="1056" xr:uid="{00000000-0005-0000-0000-00002E0C0000}"/>
    <cellStyle name="Heading 3 2 6 2" xfId="3544" xr:uid="{00000000-0005-0000-0000-00002F0C0000}"/>
    <cellStyle name="Heading 3 2 7" xfId="1057" xr:uid="{00000000-0005-0000-0000-0000300C0000}"/>
    <cellStyle name="Heading 3 2 8" xfId="11877" xr:uid="{7318974D-C03D-415C-BE4C-0BC9B4C58479}"/>
    <cellStyle name="Heading 3 2 9" xfId="11505" xr:uid="{FACEF778-6768-4592-880F-5BDCA34855D1}"/>
    <cellStyle name="Heading 3 3" xfId="1058" xr:uid="{00000000-0005-0000-0000-0000310C0000}"/>
    <cellStyle name="Heading 3 3 2" xfId="1059" xr:uid="{00000000-0005-0000-0000-0000320C0000}"/>
    <cellStyle name="Heading 3 3 2 2" xfId="5459" xr:uid="{00000000-0005-0000-0000-0000330C0000}"/>
    <cellStyle name="Heading 3 3 3" xfId="1060" xr:uid="{00000000-0005-0000-0000-0000340C0000}"/>
    <cellStyle name="Heading 3 3 4" xfId="11878" xr:uid="{220CC800-9044-406E-867C-5272A22A1FE4}"/>
    <cellStyle name="Heading 3 3 5" xfId="11504" xr:uid="{F81F28AD-28DE-417E-9FDB-4417E05BCDE6}"/>
    <cellStyle name="Heading 3 4" xfId="5460" xr:uid="{00000000-0005-0000-0000-0000350C0000}"/>
    <cellStyle name="Heading 3 5" xfId="5461" xr:uid="{00000000-0005-0000-0000-0000360C0000}"/>
    <cellStyle name="Heading 3 6" xfId="5462" xr:uid="{00000000-0005-0000-0000-0000370C0000}"/>
    <cellStyle name="heading 30" xfId="5463" xr:uid="{00000000-0005-0000-0000-0000380C0000}"/>
    <cellStyle name="heading 31" xfId="5464" xr:uid="{00000000-0005-0000-0000-0000390C0000}"/>
    <cellStyle name="Heading 4" xfId="11363" builtinId="19" customBuiltin="1"/>
    <cellStyle name="Heading 4 2" xfId="1061" xr:uid="{00000000-0005-0000-0000-00003B0C0000}"/>
    <cellStyle name="Heading 4 2 2" xfId="1062" xr:uid="{00000000-0005-0000-0000-00003C0C0000}"/>
    <cellStyle name="Heading 4 2 2 2" xfId="1063" xr:uid="{00000000-0005-0000-0000-00003D0C0000}"/>
    <cellStyle name="Heading 4 2 3" xfId="1064" xr:uid="{00000000-0005-0000-0000-00003E0C0000}"/>
    <cellStyle name="Heading 4 2 4" xfId="1065" xr:uid="{00000000-0005-0000-0000-00003F0C0000}"/>
    <cellStyle name="Heading 4 2 5" xfId="1066" xr:uid="{00000000-0005-0000-0000-0000400C0000}"/>
    <cellStyle name="Heading 4 2 5 2" xfId="3545" xr:uid="{00000000-0005-0000-0000-0000410C0000}"/>
    <cellStyle name="Heading 4 2 6" xfId="1067" xr:uid="{00000000-0005-0000-0000-0000420C0000}"/>
    <cellStyle name="Heading 4 2 6 2" xfId="3546" xr:uid="{00000000-0005-0000-0000-0000430C0000}"/>
    <cellStyle name="Heading 4 2 7" xfId="1068" xr:uid="{00000000-0005-0000-0000-0000440C0000}"/>
    <cellStyle name="Heading 4 2 8" xfId="11879" xr:uid="{A1DFF849-DED5-4C84-9A83-9449C0AEE163}"/>
    <cellStyle name="Heading 4 2 9" xfId="11506" xr:uid="{390DF488-9FC5-420D-A17E-DEC9BAC201FC}"/>
    <cellStyle name="Heading 4 3" xfId="1069" xr:uid="{00000000-0005-0000-0000-0000450C0000}"/>
    <cellStyle name="Heading 4 3 2" xfId="1070" xr:uid="{00000000-0005-0000-0000-0000460C0000}"/>
    <cellStyle name="Heading 4 3 2 2" xfId="5465" xr:uid="{00000000-0005-0000-0000-0000470C0000}"/>
    <cellStyle name="Heading 4 3 3" xfId="1071" xr:uid="{00000000-0005-0000-0000-0000480C0000}"/>
    <cellStyle name="Heading 4 3 4" xfId="11880" xr:uid="{3652AE09-2374-42F5-B3C8-929842EBB9E6}"/>
    <cellStyle name="Heading 4 4" xfId="5466" xr:uid="{00000000-0005-0000-0000-0000490C0000}"/>
    <cellStyle name="Heading 4 5" xfId="5467" xr:uid="{00000000-0005-0000-0000-00004A0C0000}"/>
    <cellStyle name="Heading 4 6" xfId="5468" xr:uid="{00000000-0005-0000-0000-00004B0C0000}"/>
    <cellStyle name="Heading 5" xfId="1072" xr:uid="{00000000-0005-0000-0000-00004C0C0000}"/>
    <cellStyle name="Heading 5 10" xfId="12786" xr:uid="{5F6634F6-9D7A-4B9D-8A4A-6483CC6F798E}"/>
    <cellStyle name="heading 5 2" xfId="5469" xr:uid="{00000000-0005-0000-0000-00004D0C0000}"/>
    <cellStyle name="Heading 5 3" xfId="12464" xr:uid="{A62F7A89-C1C7-4D6F-AA09-E7BCA2B2BD64}"/>
    <cellStyle name="Heading 5 4" xfId="12494" xr:uid="{71FBA994-AF18-4637-9944-E6FEF0583720}"/>
    <cellStyle name="Heading 5 5" xfId="12485" xr:uid="{7ED27AE3-2ED7-4EA6-878D-85A77090E1E8}"/>
    <cellStyle name="Heading 5 6" xfId="12476" xr:uid="{C94A2668-8145-4C83-8DCE-DB07D415A16D}"/>
    <cellStyle name="Heading 5 7" xfId="12463" xr:uid="{2493B92A-DA9C-48E7-95BB-8C0848C4AA08}"/>
    <cellStyle name="Heading 5 8" xfId="12466" xr:uid="{917457FC-2972-424F-9203-BA4292346B1C}"/>
    <cellStyle name="Heading 5 9" xfId="11881" xr:uid="{BB4A1C56-3D32-4490-8571-1779F085B31C}"/>
    <cellStyle name="heading 6" xfId="5470" xr:uid="{00000000-0005-0000-0000-00004E0C0000}"/>
    <cellStyle name="heading 6 2" xfId="5471" xr:uid="{00000000-0005-0000-0000-00004F0C0000}"/>
    <cellStyle name="heading 7" xfId="5472" xr:uid="{00000000-0005-0000-0000-0000500C0000}"/>
    <cellStyle name="heading 7 2" xfId="5473" xr:uid="{00000000-0005-0000-0000-0000510C0000}"/>
    <cellStyle name="heading 8" xfId="5474" xr:uid="{00000000-0005-0000-0000-0000520C0000}"/>
    <cellStyle name="heading 8 2" xfId="5475" xr:uid="{00000000-0005-0000-0000-0000530C0000}"/>
    <cellStyle name="heading 9" xfId="5476" xr:uid="{00000000-0005-0000-0000-0000540C0000}"/>
    <cellStyle name="heading 9 2" xfId="5477" xr:uid="{00000000-0005-0000-0000-0000550C0000}"/>
    <cellStyle name="Heading1" xfId="1073" xr:uid="{00000000-0005-0000-0000-0000560C0000}"/>
    <cellStyle name="Heading1 2" xfId="1074" xr:uid="{00000000-0005-0000-0000-0000570C0000}"/>
    <cellStyle name="Heading1 2 2" xfId="5478" xr:uid="{00000000-0005-0000-0000-0000580C0000}"/>
    <cellStyle name="Heading1 3" xfId="5479" xr:uid="{00000000-0005-0000-0000-0000590C0000}"/>
    <cellStyle name="Heading1_~2153298" xfId="5480" xr:uid="{00000000-0005-0000-0000-00005A0C0000}"/>
    <cellStyle name="Heading2" xfId="1075" xr:uid="{00000000-0005-0000-0000-00005B0C0000}"/>
    <cellStyle name="HeadShade" xfId="5481" xr:uid="{00000000-0005-0000-0000-00005C0C0000}"/>
    <cellStyle name="Hedaings" xfId="1076" xr:uid="{00000000-0005-0000-0000-00005D0C0000}"/>
    <cellStyle name="Hide - Style4" xfId="5482" xr:uid="{00000000-0005-0000-0000-00005E0C0000}"/>
    <cellStyle name="Highlighted" xfId="1077" xr:uid="{00000000-0005-0000-0000-00005F0C0000}"/>
    <cellStyle name="Highlighted 2" xfId="1078" xr:uid="{00000000-0005-0000-0000-0000600C0000}"/>
    <cellStyle name="highlightExposure" xfId="5483" xr:uid="{00000000-0005-0000-0000-0000610C0000}"/>
    <cellStyle name="highlightPD" xfId="5484" xr:uid="{00000000-0005-0000-0000-0000620C0000}"/>
    <cellStyle name="highlightPercentage" xfId="5485" xr:uid="{00000000-0005-0000-0000-0000630C0000}"/>
    <cellStyle name="highlightText" xfId="5486" xr:uid="{00000000-0005-0000-0000-0000640C0000}"/>
    <cellStyle name="Hyperlink" xfId="11359" builtinId="8"/>
    <cellStyle name="Hyperlink 2" xfId="1079" xr:uid="{00000000-0005-0000-0000-0000660C0000}"/>
    <cellStyle name="Hyperlink 2 2" xfId="5487" xr:uid="{00000000-0005-0000-0000-0000670C0000}"/>
    <cellStyle name="Hyperlink 2 2 2" xfId="11452" xr:uid="{5B10FC79-AB87-4E7C-9A82-1BF5C8FB46FB}"/>
    <cellStyle name="Hyperlink 2 3" xfId="5488" xr:uid="{00000000-0005-0000-0000-0000680C0000}"/>
    <cellStyle name="Hyperlink 2 4" xfId="5489" xr:uid="{00000000-0005-0000-0000-0000690C0000}"/>
    <cellStyle name="Hyperlink 2 5" xfId="5490" xr:uid="{00000000-0005-0000-0000-00006A0C0000}"/>
    <cellStyle name="Hyperlink 2 6" xfId="5491" xr:uid="{00000000-0005-0000-0000-00006B0C0000}"/>
    <cellStyle name="Hyperlink 3" xfId="1080" xr:uid="{00000000-0005-0000-0000-00006C0C0000}"/>
    <cellStyle name="Hyperlink 4" xfId="1081" xr:uid="{00000000-0005-0000-0000-00006D0C0000}"/>
    <cellStyle name="Hyperlink 5" xfId="1082" xr:uid="{00000000-0005-0000-0000-00006E0C0000}"/>
    <cellStyle name="Hyperlink 6" xfId="1083" xr:uid="{00000000-0005-0000-0000-00006F0C0000}"/>
    <cellStyle name="Hyperlink Arrow" xfId="1084" xr:uid="{00000000-0005-0000-0000-0000700C0000}"/>
    <cellStyle name="Hyperlink Check" xfId="1085" xr:uid="{00000000-0005-0000-0000-0000710C0000}"/>
    <cellStyle name="Hyperlink Text" xfId="1086" xr:uid="{00000000-0005-0000-0000-0000720C0000}"/>
    <cellStyle name="Hyperlink Text 2" xfId="1087" xr:uid="{00000000-0005-0000-0000-0000730C0000}"/>
    <cellStyle name="Hyperlink Text 2 2" xfId="5493" xr:uid="{00000000-0005-0000-0000-0000740C0000}"/>
    <cellStyle name="Hyperlink Text 2 3" xfId="5492" xr:uid="{00000000-0005-0000-0000-0000750C0000}"/>
    <cellStyle name="Hyperlink Text 3" xfId="5494" xr:uid="{00000000-0005-0000-0000-0000760C0000}"/>
    <cellStyle name="Hyperlink Text 4" xfId="5495" xr:uid="{00000000-0005-0000-0000-0000770C0000}"/>
    <cellStyle name="Hyperlink Text_~2153298" xfId="5496" xr:uid="{00000000-0005-0000-0000-0000780C0000}"/>
    <cellStyle name="I" xfId="5497" xr:uid="{00000000-0005-0000-0000-0000790C0000}"/>
    <cellStyle name="IABackgroundMembers" xfId="1088" xr:uid="{00000000-0005-0000-0000-00007A0C0000}"/>
    <cellStyle name="IABackgroundMembers 2" xfId="1089" xr:uid="{00000000-0005-0000-0000-00007B0C0000}"/>
    <cellStyle name="IABackgroundMembers 3" xfId="1090" xr:uid="{00000000-0005-0000-0000-00007C0C0000}"/>
    <cellStyle name="IABackgroundMembers 4" xfId="5498" xr:uid="{00000000-0005-0000-0000-00007D0C0000}"/>
    <cellStyle name="IABackgroundMembers 4 2" xfId="5499" xr:uid="{00000000-0005-0000-0000-00007E0C0000}"/>
    <cellStyle name="IABackgroundMembers 5" xfId="5500" xr:uid="{00000000-0005-0000-0000-00007F0C0000}"/>
    <cellStyle name="IABackgroundMembers_P&amp;L by Month" xfId="5501" xr:uid="{00000000-0005-0000-0000-0000800C0000}"/>
    <cellStyle name="IAColorCodingBad" xfId="1091" xr:uid="{00000000-0005-0000-0000-0000810C0000}"/>
    <cellStyle name="IAColorCodingBad 2" xfId="1092" xr:uid="{00000000-0005-0000-0000-0000820C0000}"/>
    <cellStyle name="IAColorCodingBad 3" xfId="1093" xr:uid="{00000000-0005-0000-0000-0000830C0000}"/>
    <cellStyle name="IAColorCodingBad 4" xfId="5502" xr:uid="{00000000-0005-0000-0000-0000840C0000}"/>
    <cellStyle name="IAColorCodingBad 4 2" xfId="5503" xr:uid="{00000000-0005-0000-0000-0000850C0000}"/>
    <cellStyle name="IAColorCodingBad_P&amp;L by Month" xfId="5504" xr:uid="{00000000-0005-0000-0000-0000860C0000}"/>
    <cellStyle name="IAColorCodingGood" xfId="1094" xr:uid="{00000000-0005-0000-0000-0000870C0000}"/>
    <cellStyle name="IAColorCodingGood 2" xfId="1095" xr:uid="{00000000-0005-0000-0000-0000880C0000}"/>
    <cellStyle name="IAColorCodingGood 3" xfId="1096" xr:uid="{00000000-0005-0000-0000-0000890C0000}"/>
    <cellStyle name="IAColorCodingGood 4" xfId="5505" xr:uid="{00000000-0005-0000-0000-00008A0C0000}"/>
    <cellStyle name="IAColorCodingGood 4 2" xfId="5506" xr:uid="{00000000-0005-0000-0000-00008B0C0000}"/>
    <cellStyle name="IAColorCodingGood_P&amp;L by Month" xfId="5507" xr:uid="{00000000-0005-0000-0000-00008C0C0000}"/>
    <cellStyle name="IAColorCodingOK" xfId="1097" xr:uid="{00000000-0005-0000-0000-00008D0C0000}"/>
    <cellStyle name="IAColorCodingOK 2" xfId="1098" xr:uid="{00000000-0005-0000-0000-00008E0C0000}"/>
    <cellStyle name="IAColorCodingOK 3" xfId="1099" xr:uid="{00000000-0005-0000-0000-00008F0C0000}"/>
    <cellStyle name="IAColorCodingOK 4" xfId="5508" xr:uid="{00000000-0005-0000-0000-0000900C0000}"/>
    <cellStyle name="IAColorCodingOK 4 2" xfId="5509" xr:uid="{00000000-0005-0000-0000-0000910C0000}"/>
    <cellStyle name="IAColorCodingOK 5" xfId="5510" xr:uid="{00000000-0005-0000-0000-0000920C0000}"/>
    <cellStyle name="IAColorCodingOK_P&amp;L by Month" xfId="5511" xr:uid="{00000000-0005-0000-0000-0000930C0000}"/>
    <cellStyle name="IAColumnHeader" xfId="1100" xr:uid="{00000000-0005-0000-0000-0000940C0000}"/>
    <cellStyle name="IAColumnHeader 2" xfId="1101" xr:uid="{00000000-0005-0000-0000-0000950C0000}"/>
    <cellStyle name="IAColumnHeader 3" xfId="1102" xr:uid="{00000000-0005-0000-0000-0000960C0000}"/>
    <cellStyle name="IAColumnHeader 4" xfId="5512" xr:uid="{00000000-0005-0000-0000-0000970C0000}"/>
    <cellStyle name="IAColumnHeader 4 2" xfId="5513" xr:uid="{00000000-0005-0000-0000-0000980C0000}"/>
    <cellStyle name="IAColumnHeader_LZ Datasheet" xfId="5514" xr:uid="{00000000-0005-0000-0000-0000990C0000}"/>
    <cellStyle name="IAContentsList" xfId="1103" xr:uid="{00000000-0005-0000-0000-00009A0C0000}"/>
    <cellStyle name="IAContentsList 2" xfId="1104" xr:uid="{00000000-0005-0000-0000-00009B0C0000}"/>
    <cellStyle name="IAContentsList 2 2" xfId="1105" xr:uid="{00000000-0005-0000-0000-00009C0C0000}"/>
    <cellStyle name="IAContentsList 3" xfId="1106" xr:uid="{00000000-0005-0000-0000-00009D0C0000}"/>
    <cellStyle name="IAContentsList 3 2" xfId="1107" xr:uid="{00000000-0005-0000-0000-00009E0C0000}"/>
    <cellStyle name="IAContentsList 4" xfId="1108" xr:uid="{00000000-0005-0000-0000-00009F0C0000}"/>
    <cellStyle name="IAContentsList 4 2" xfId="3547" xr:uid="{00000000-0005-0000-0000-0000A00C0000}"/>
    <cellStyle name="IAContentsList 5" xfId="1109" xr:uid="{00000000-0005-0000-0000-0000A10C0000}"/>
    <cellStyle name="IAContentsList 5 2" xfId="5515" xr:uid="{00000000-0005-0000-0000-0000A20C0000}"/>
    <cellStyle name="IAContentsList 6" xfId="5516" xr:uid="{00000000-0005-0000-0000-0000A30C0000}"/>
    <cellStyle name="IAContentsList_~2153298" xfId="5517" xr:uid="{00000000-0005-0000-0000-0000A40C0000}"/>
    <cellStyle name="IAContentsTitle" xfId="1110" xr:uid="{00000000-0005-0000-0000-0000A50C0000}"/>
    <cellStyle name="IAContentsTitle 2" xfId="1111" xr:uid="{00000000-0005-0000-0000-0000A60C0000}"/>
    <cellStyle name="IAContentsTitle 2 2" xfId="1112" xr:uid="{00000000-0005-0000-0000-0000A70C0000}"/>
    <cellStyle name="IAContentsTitle 3" xfId="1113" xr:uid="{00000000-0005-0000-0000-0000A80C0000}"/>
    <cellStyle name="IAContentsTitle 3 2" xfId="1114" xr:uid="{00000000-0005-0000-0000-0000A90C0000}"/>
    <cellStyle name="IAContentsTitle 4" xfId="1115" xr:uid="{00000000-0005-0000-0000-0000AA0C0000}"/>
    <cellStyle name="IAContentsTitle 4 2" xfId="3548" xr:uid="{00000000-0005-0000-0000-0000AB0C0000}"/>
    <cellStyle name="IAContentsTitle 5" xfId="1116" xr:uid="{00000000-0005-0000-0000-0000AC0C0000}"/>
    <cellStyle name="IAContentsTitle 5 2" xfId="5518" xr:uid="{00000000-0005-0000-0000-0000AD0C0000}"/>
    <cellStyle name="IAContentsTitle 6" xfId="5519" xr:uid="{00000000-0005-0000-0000-0000AE0C0000}"/>
    <cellStyle name="IAContentsTitle_~2153298" xfId="5520" xr:uid="{00000000-0005-0000-0000-0000AF0C0000}"/>
    <cellStyle name="IADataCells" xfId="1117" xr:uid="{00000000-0005-0000-0000-0000B00C0000}"/>
    <cellStyle name="IADataCells 2" xfId="1118" xr:uid="{00000000-0005-0000-0000-0000B10C0000}"/>
    <cellStyle name="IADataCells 3" xfId="1119" xr:uid="{00000000-0005-0000-0000-0000B20C0000}"/>
    <cellStyle name="IADataCells 4" xfId="5521" xr:uid="{00000000-0005-0000-0000-0000B30C0000}"/>
    <cellStyle name="IADataCells 4 2" xfId="5522" xr:uid="{00000000-0005-0000-0000-0000B40C0000}"/>
    <cellStyle name="IADataCells 5" xfId="5523" xr:uid="{00000000-0005-0000-0000-0000B50C0000}"/>
    <cellStyle name="IADataCells_LZ Datasheet" xfId="5524" xr:uid="{00000000-0005-0000-0000-0000B60C0000}"/>
    <cellStyle name="IADataEntry" xfId="1120" xr:uid="{00000000-0005-0000-0000-0000B70C0000}"/>
    <cellStyle name="IADataEntry 2" xfId="5525" xr:uid="{00000000-0005-0000-0000-0000B80C0000}"/>
    <cellStyle name="IADataEntry_Check Totals" xfId="5526" xr:uid="{00000000-0005-0000-0000-0000B90C0000}"/>
    <cellStyle name="IADimensionNames" xfId="1121" xr:uid="{00000000-0005-0000-0000-0000BA0C0000}"/>
    <cellStyle name="IADimensionNames 2" xfId="1122" xr:uid="{00000000-0005-0000-0000-0000BB0C0000}"/>
    <cellStyle name="IADimensionNames 3" xfId="1123" xr:uid="{00000000-0005-0000-0000-0000BC0C0000}"/>
    <cellStyle name="IADimensionNames 4" xfId="5527" xr:uid="{00000000-0005-0000-0000-0000BD0C0000}"/>
    <cellStyle name="IADimensionNames 4 2" xfId="5528" xr:uid="{00000000-0005-0000-0000-0000BE0C0000}"/>
    <cellStyle name="IADimensionNames_P&amp;L by Month" xfId="5529" xr:uid="{00000000-0005-0000-0000-0000BF0C0000}"/>
    <cellStyle name="IAParentColumnHeader" xfId="1124" xr:uid="{00000000-0005-0000-0000-0000C00C0000}"/>
    <cellStyle name="IAParentColumnHeader 2" xfId="1125" xr:uid="{00000000-0005-0000-0000-0000C10C0000}"/>
    <cellStyle name="IAParentColumnHeader 3" xfId="1126" xr:uid="{00000000-0005-0000-0000-0000C20C0000}"/>
    <cellStyle name="IAParentColumnHeader 4" xfId="5530" xr:uid="{00000000-0005-0000-0000-0000C30C0000}"/>
    <cellStyle name="IAParentColumnHeader 4 2" xfId="5531" xr:uid="{00000000-0005-0000-0000-0000C40C0000}"/>
    <cellStyle name="IAParentColumnHeader_LZ Datasheet" xfId="5532" xr:uid="{00000000-0005-0000-0000-0000C50C0000}"/>
    <cellStyle name="IAParentRowHeader" xfId="1127" xr:uid="{00000000-0005-0000-0000-0000C60C0000}"/>
    <cellStyle name="IAParentRowHeader 2" xfId="1128" xr:uid="{00000000-0005-0000-0000-0000C70C0000}"/>
    <cellStyle name="IAParentRowHeader 3" xfId="1129" xr:uid="{00000000-0005-0000-0000-0000C80C0000}"/>
    <cellStyle name="IAParentRowHeader 4" xfId="5533" xr:uid="{00000000-0005-0000-0000-0000C90C0000}"/>
    <cellStyle name="IAParentRowHeader 4 2" xfId="5534" xr:uid="{00000000-0005-0000-0000-0000CA0C0000}"/>
    <cellStyle name="IAParentRowHeader_P&amp;L by Month" xfId="5535" xr:uid="{00000000-0005-0000-0000-0000CB0C0000}"/>
    <cellStyle name="IAQueryInfo" xfId="1130" xr:uid="{00000000-0005-0000-0000-0000CC0C0000}"/>
    <cellStyle name="IAQueryInfo 2" xfId="1131" xr:uid="{00000000-0005-0000-0000-0000CD0C0000}"/>
    <cellStyle name="IAQueryInfo 3" xfId="1132" xr:uid="{00000000-0005-0000-0000-0000CE0C0000}"/>
    <cellStyle name="IAQueryInfo 4" xfId="5536" xr:uid="{00000000-0005-0000-0000-0000CF0C0000}"/>
    <cellStyle name="IAQueryInfo 4 2" xfId="5537" xr:uid="{00000000-0005-0000-0000-0000D00C0000}"/>
    <cellStyle name="IAQueryInfo 5" xfId="5538" xr:uid="{00000000-0005-0000-0000-0000D10C0000}"/>
    <cellStyle name="IAQueryInfo_P&amp;L by Month" xfId="5539" xr:uid="{00000000-0005-0000-0000-0000D20C0000}"/>
    <cellStyle name="IAReportTitle" xfId="1133" xr:uid="{00000000-0005-0000-0000-0000D30C0000}"/>
    <cellStyle name="IAReportTitle 2" xfId="1134" xr:uid="{00000000-0005-0000-0000-0000D40C0000}"/>
    <cellStyle name="IAReportTitle 3" xfId="1135" xr:uid="{00000000-0005-0000-0000-0000D50C0000}"/>
    <cellStyle name="IAReportTitle 4" xfId="1136" xr:uid="{00000000-0005-0000-0000-0000D60C0000}"/>
    <cellStyle name="IAReportTitle 4 2" xfId="5540" xr:uid="{00000000-0005-0000-0000-0000D70C0000}"/>
    <cellStyle name="IAReportTitle_P&amp;L by Month" xfId="5541" xr:uid="{00000000-0005-0000-0000-0000D80C0000}"/>
    <cellStyle name="IARowHeader" xfId="1137" xr:uid="{00000000-0005-0000-0000-0000D90C0000}"/>
    <cellStyle name="IARowHeader 2" xfId="1138" xr:uid="{00000000-0005-0000-0000-0000DA0C0000}"/>
    <cellStyle name="IARowHeader 3" xfId="1139" xr:uid="{00000000-0005-0000-0000-0000DB0C0000}"/>
    <cellStyle name="IARowHeader 4" xfId="5542" xr:uid="{00000000-0005-0000-0000-0000DC0C0000}"/>
    <cellStyle name="IARowHeader 4 2" xfId="5543" xr:uid="{00000000-0005-0000-0000-0000DD0C0000}"/>
    <cellStyle name="IARowHeader_LZ Datasheet" xfId="5544" xr:uid="{00000000-0005-0000-0000-0000DE0C0000}"/>
    <cellStyle name="IASubTotalsCol" xfId="1140" xr:uid="{00000000-0005-0000-0000-0000DF0C0000}"/>
    <cellStyle name="IASubTotalsCol 2" xfId="1141" xr:uid="{00000000-0005-0000-0000-0000E00C0000}"/>
    <cellStyle name="IASubTotalsCol 3" xfId="1142" xr:uid="{00000000-0005-0000-0000-0000E10C0000}"/>
    <cellStyle name="IASubTotalsCol 4" xfId="5545" xr:uid="{00000000-0005-0000-0000-0000E20C0000}"/>
    <cellStyle name="IASubTotalsCol 4 2" xfId="5546" xr:uid="{00000000-0005-0000-0000-0000E30C0000}"/>
    <cellStyle name="IASubTotalsCol_P&amp;L by Month" xfId="5547" xr:uid="{00000000-0005-0000-0000-0000E40C0000}"/>
    <cellStyle name="IASubTotalsRow" xfId="1143" xr:uid="{00000000-0005-0000-0000-0000E50C0000}"/>
    <cellStyle name="IASubTotalsRow 2" xfId="1144" xr:uid="{00000000-0005-0000-0000-0000E60C0000}"/>
    <cellStyle name="IASubTotalsRow 3" xfId="1145" xr:uid="{00000000-0005-0000-0000-0000E70C0000}"/>
    <cellStyle name="IASubTotalsRow 4" xfId="5548" xr:uid="{00000000-0005-0000-0000-0000E80C0000}"/>
    <cellStyle name="IASubTotalsRow 4 2" xfId="5549" xr:uid="{00000000-0005-0000-0000-0000E90C0000}"/>
    <cellStyle name="IASubTotalsRow_P&amp;L by Month" xfId="5550" xr:uid="{00000000-0005-0000-0000-0000EA0C0000}"/>
    <cellStyle name="Inconsistent" xfId="1146" xr:uid="{00000000-0005-0000-0000-0000EB0C0000}"/>
    <cellStyle name="Input" xfId="11365" builtinId="20" customBuiltin="1"/>
    <cellStyle name="Input %" xfId="1147" xr:uid="{00000000-0005-0000-0000-0000ED0C0000}"/>
    <cellStyle name="Input [yellow]" xfId="5551" xr:uid="{00000000-0005-0000-0000-0000EE0C0000}"/>
    <cellStyle name="Input 1" xfId="1148" xr:uid="{00000000-0005-0000-0000-0000EF0C0000}"/>
    <cellStyle name="Input 10" xfId="5552" xr:uid="{00000000-0005-0000-0000-0000F00C0000}"/>
    <cellStyle name="Input 11" xfId="5553" xr:uid="{00000000-0005-0000-0000-0000F10C0000}"/>
    <cellStyle name="Input 12" xfId="5554" xr:uid="{00000000-0005-0000-0000-0000F20C0000}"/>
    <cellStyle name="Input 2" xfId="1149" xr:uid="{00000000-0005-0000-0000-0000F30C0000}"/>
    <cellStyle name="Input 2 2" xfId="1150" xr:uid="{00000000-0005-0000-0000-0000F40C0000}"/>
    <cellStyle name="Input 2 2 2" xfId="1151" xr:uid="{00000000-0005-0000-0000-0000F50C0000}"/>
    <cellStyle name="Input 2 3" xfId="1152" xr:uid="{00000000-0005-0000-0000-0000F60C0000}"/>
    <cellStyle name="Input 2 4" xfId="1153" xr:uid="{00000000-0005-0000-0000-0000F70C0000}"/>
    <cellStyle name="Input 2 5" xfId="1154" xr:uid="{00000000-0005-0000-0000-0000F80C0000}"/>
    <cellStyle name="Input 2 5 2" xfId="3549" xr:uid="{00000000-0005-0000-0000-0000F90C0000}"/>
    <cellStyle name="Input 2 6" xfId="1155" xr:uid="{00000000-0005-0000-0000-0000FA0C0000}"/>
    <cellStyle name="Input 2 6 2" xfId="3550" xr:uid="{00000000-0005-0000-0000-0000FB0C0000}"/>
    <cellStyle name="Input 2 7" xfId="1156" xr:uid="{00000000-0005-0000-0000-0000FC0C0000}"/>
    <cellStyle name="Input 2 8" xfId="11882" xr:uid="{0856DDA6-A775-4944-9DC0-9DC0AA330FCF}"/>
    <cellStyle name="Input 2 9" xfId="11508" xr:uid="{864FA3B0-E7C1-4D17-AE36-D4D273067793}"/>
    <cellStyle name="Input 3" xfId="1157" xr:uid="{00000000-0005-0000-0000-0000FD0C0000}"/>
    <cellStyle name="Input 3 2" xfId="1158" xr:uid="{00000000-0005-0000-0000-0000FE0C0000}"/>
    <cellStyle name="Input 3 2 2" xfId="5555" xr:uid="{00000000-0005-0000-0000-0000FF0C0000}"/>
    <cellStyle name="Input 3 3" xfId="1159" xr:uid="{00000000-0005-0000-0000-0000000D0000}"/>
    <cellStyle name="Input 3 3 2" xfId="5556" xr:uid="{00000000-0005-0000-0000-0000010D0000}"/>
    <cellStyle name="Input 3 4" xfId="11883" xr:uid="{96FFC228-ABD0-4AF9-9ACD-2FBD628FED3C}"/>
    <cellStyle name="Input 3 5" xfId="11507" xr:uid="{E67ACEBF-D0E9-417B-A099-4054668D94AF}"/>
    <cellStyle name="Input 4" xfId="1160" xr:uid="{00000000-0005-0000-0000-0000020D0000}"/>
    <cellStyle name="Input 5" xfId="5557" xr:uid="{00000000-0005-0000-0000-0000030D0000}"/>
    <cellStyle name="Input 6" xfId="5558" xr:uid="{00000000-0005-0000-0000-0000040D0000}"/>
    <cellStyle name="Input 7" xfId="5559" xr:uid="{00000000-0005-0000-0000-0000050D0000}"/>
    <cellStyle name="Input 8" xfId="5560" xr:uid="{00000000-0005-0000-0000-0000060D0000}"/>
    <cellStyle name="Input 9" xfId="5561" xr:uid="{00000000-0005-0000-0000-0000070D0000}"/>
    <cellStyle name="Input Company Name" xfId="1161" xr:uid="{00000000-0005-0000-0000-0000080D0000}"/>
    <cellStyle name="Input Company Name 2" xfId="5562" xr:uid="{00000000-0005-0000-0000-0000090D0000}"/>
    <cellStyle name="Input Company Name 2 2" xfId="5563" xr:uid="{00000000-0005-0000-0000-00000A0D0000}"/>
    <cellStyle name="Input Company Name 3" xfId="5564" xr:uid="{00000000-0005-0000-0000-00000B0D0000}"/>
    <cellStyle name="Input Company Name 4" xfId="5565" xr:uid="{00000000-0005-0000-0000-00000C0D0000}"/>
    <cellStyle name="Input Company Name_Check Totals" xfId="5566" xr:uid="{00000000-0005-0000-0000-00000D0D0000}"/>
    <cellStyle name="Input Forecast Currency" xfId="1162" xr:uid="{00000000-0005-0000-0000-00000E0D0000}"/>
    <cellStyle name="Input Forecast Currency 2" xfId="5567" xr:uid="{00000000-0005-0000-0000-00000F0D0000}"/>
    <cellStyle name="Input Forecast Currency 2 2" xfId="5568" xr:uid="{00000000-0005-0000-0000-0000100D0000}"/>
    <cellStyle name="Input Forecast Currency 3" xfId="5569" xr:uid="{00000000-0005-0000-0000-0000110D0000}"/>
    <cellStyle name="Input Forecast Currency 4" xfId="5570" xr:uid="{00000000-0005-0000-0000-0000120D0000}"/>
    <cellStyle name="Input Forecast Currency_Check Totals" xfId="5571" xr:uid="{00000000-0005-0000-0000-0000130D0000}"/>
    <cellStyle name="Input Forecast Date" xfId="1163" xr:uid="{00000000-0005-0000-0000-0000140D0000}"/>
    <cellStyle name="Input Forecast Date 2" xfId="5572" xr:uid="{00000000-0005-0000-0000-0000150D0000}"/>
    <cellStyle name="Input Forecast Date 2 2" xfId="5573" xr:uid="{00000000-0005-0000-0000-0000160D0000}"/>
    <cellStyle name="Input Forecast Date 3" xfId="5574" xr:uid="{00000000-0005-0000-0000-0000170D0000}"/>
    <cellStyle name="Input Forecast Date 4" xfId="5575" xr:uid="{00000000-0005-0000-0000-0000180D0000}"/>
    <cellStyle name="Input Forecast Date_Check Totals" xfId="5576" xr:uid="{00000000-0005-0000-0000-0000190D0000}"/>
    <cellStyle name="Input Forecast Multiple" xfId="1164" xr:uid="{00000000-0005-0000-0000-00001A0D0000}"/>
    <cellStyle name="Input Forecast Multiple 2" xfId="5577" xr:uid="{00000000-0005-0000-0000-00001B0D0000}"/>
    <cellStyle name="Input Forecast Multiple 2 2" xfId="5578" xr:uid="{00000000-0005-0000-0000-00001C0D0000}"/>
    <cellStyle name="Input Forecast Multiple 3" xfId="5579" xr:uid="{00000000-0005-0000-0000-00001D0D0000}"/>
    <cellStyle name="Input Forecast Multiple 4" xfId="5580" xr:uid="{00000000-0005-0000-0000-00001E0D0000}"/>
    <cellStyle name="Input Forecast Multiple_Check Totals" xfId="5581" xr:uid="{00000000-0005-0000-0000-00001F0D0000}"/>
    <cellStyle name="Input Forecast Number" xfId="1165" xr:uid="{00000000-0005-0000-0000-0000200D0000}"/>
    <cellStyle name="Input Forecast Number 2" xfId="5582" xr:uid="{00000000-0005-0000-0000-0000210D0000}"/>
    <cellStyle name="Input Forecast Number 2 2" xfId="5583" xr:uid="{00000000-0005-0000-0000-0000220D0000}"/>
    <cellStyle name="Input Forecast Number 3" xfId="5584" xr:uid="{00000000-0005-0000-0000-0000230D0000}"/>
    <cellStyle name="Input Forecast Number 4" xfId="5585" xr:uid="{00000000-0005-0000-0000-0000240D0000}"/>
    <cellStyle name="Input Forecast Number_Check Totals" xfId="5586" xr:uid="{00000000-0005-0000-0000-0000250D0000}"/>
    <cellStyle name="Input Forecast Percentage" xfId="1166" xr:uid="{00000000-0005-0000-0000-0000260D0000}"/>
    <cellStyle name="Input Forecast Percentage 2" xfId="5587" xr:uid="{00000000-0005-0000-0000-0000270D0000}"/>
    <cellStyle name="Input Forecast Percentage 2 2" xfId="5588" xr:uid="{00000000-0005-0000-0000-0000280D0000}"/>
    <cellStyle name="Input Forecast Percentage 3" xfId="5589" xr:uid="{00000000-0005-0000-0000-0000290D0000}"/>
    <cellStyle name="Input Forecast Percentage 4" xfId="5590" xr:uid="{00000000-0005-0000-0000-00002A0D0000}"/>
    <cellStyle name="Input Forecast Percentage_Check Totals" xfId="5591" xr:uid="{00000000-0005-0000-0000-00002B0D0000}"/>
    <cellStyle name="Input Forecast Year" xfId="1167" xr:uid="{00000000-0005-0000-0000-00002C0D0000}"/>
    <cellStyle name="Input Forecast Year 2" xfId="5592" xr:uid="{00000000-0005-0000-0000-00002D0D0000}"/>
    <cellStyle name="Input Forecast Year 2 2" xfId="5593" xr:uid="{00000000-0005-0000-0000-00002E0D0000}"/>
    <cellStyle name="Input Forecast Year 3" xfId="5594" xr:uid="{00000000-0005-0000-0000-00002F0D0000}"/>
    <cellStyle name="Input Forecast Year 4" xfId="5595" xr:uid="{00000000-0005-0000-0000-0000300D0000}"/>
    <cellStyle name="Input Forecast Year_Check Totals" xfId="5596" xr:uid="{00000000-0005-0000-0000-0000310D0000}"/>
    <cellStyle name="Input Heading 1" xfId="1168" xr:uid="{00000000-0005-0000-0000-0000320D0000}"/>
    <cellStyle name="Input Heading 1 2" xfId="5597" xr:uid="{00000000-0005-0000-0000-0000330D0000}"/>
    <cellStyle name="Input Heading 1 2 2" xfId="5598" xr:uid="{00000000-0005-0000-0000-0000340D0000}"/>
    <cellStyle name="Input Heading 1 3" xfId="5599" xr:uid="{00000000-0005-0000-0000-0000350D0000}"/>
    <cellStyle name="Input Heading 1 4" xfId="5600" xr:uid="{00000000-0005-0000-0000-0000360D0000}"/>
    <cellStyle name="Input Heading 1_Check Totals" xfId="5601" xr:uid="{00000000-0005-0000-0000-0000370D0000}"/>
    <cellStyle name="Input Heading 2" xfId="1169" xr:uid="{00000000-0005-0000-0000-0000380D0000}"/>
    <cellStyle name="Input Heading 2 2" xfId="5602" xr:uid="{00000000-0005-0000-0000-0000390D0000}"/>
    <cellStyle name="Input Heading 2 2 2" xfId="5603" xr:uid="{00000000-0005-0000-0000-00003A0D0000}"/>
    <cellStyle name="Input Heading 2 3" xfId="5604" xr:uid="{00000000-0005-0000-0000-00003B0D0000}"/>
    <cellStyle name="Input Heading 2 4" xfId="5605" xr:uid="{00000000-0005-0000-0000-00003C0D0000}"/>
    <cellStyle name="Input Heading 2_Check Totals" xfId="5606" xr:uid="{00000000-0005-0000-0000-00003D0D0000}"/>
    <cellStyle name="Input Heading 3" xfId="1170" xr:uid="{00000000-0005-0000-0000-00003E0D0000}"/>
    <cellStyle name="Input Heading 3 2" xfId="5607" xr:uid="{00000000-0005-0000-0000-00003F0D0000}"/>
    <cellStyle name="Input Heading 3 2 2" xfId="5608" xr:uid="{00000000-0005-0000-0000-0000400D0000}"/>
    <cellStyle name="Input Heading 3 3" xfId="5609" xr:uid="{00000000-0005-0000-0000-0000410D0000}"/>
    <cellStyle name="Input Heading 3 4" xfId="5610" xr:uid="{00000000-0005-0000-0000-0000420D0000}"/>
    <cellStyle name="Input Heading 3_Check Totals" xfId="5611" xr:uid="{00000000-0005-0000-0000-0000430D0000}"/>
    <cellStyle name="Input Heading 4" xfId="1171" xr:uid="{00000000-0005-0000-0000-0000440D0000}"/>
    <cellStyle name="Input Heading 4 2" xfId="5612" xr:uid="{00000000-0005-0000-0000-0000450D0000}"/>
    <cellStyle name="Input Heading 4 2 2" xfId="5613" xr:uid="{00000000-0005-0000-0000-0000460D0000}"/>
    <cellStyle name="Input Heading 4 3" xfId="5614" xr:uid="{00000000-0005-0000-0000-0000470D0000}"/>
    <cellStyle name="Input Heading 4 4" xfId="5615" xr:uid="{00000000-0005-0000-0000-0000480D0000}"/>
    <cellStyle name="Input Heading 4_Check Totals" xfId="5616" xr:uid="{00000000-0005-0000-0000-0000490D0000}"/>
    <cellStyle name="Input Middle Currency" xfId="1172" xr:uid="{00000000-0005-0000-0000-00004A0D0000}"/>
    <cellStyle name="Input Middle Currency 2" xfId="5617" xr:uid="{00000000-0005-0000-0000-00004B0D0000}"/>
    <cellStyle name="Input Middle Currency 2 2" xfId="5618" xr:uid="{00000000-0005-0000-0000-00004C0D0000}"/>
    <cellStyle name="Input Middle Currency 2 2 2" xfId="12371" xr:uid="{D1079335-A91F-4A69-9E0A-164563082EA2}"/>
    <cellStyle name="Input Middle Currency 2 3" xfId="12370" xr:uid="{1C124890-F522-4354-AF5B-EB958AAAFB3D}"/>
    <cellStyle name="Input Middle Currency 3" xfId="5619" xr:uid="{00000000-0005-0000-0000-00004D0D0000}"/>
    <cellStyle name="Input Middle Currency 3 2" xfId="12372" xr:uid="{F9196B30-D110-4E63-8245-2A98201D9A29}"/>
    <cellStyle name="Input Middle Currency 4" xfId="5620" xr:uid="{00000000-0005-0000-0000-00004E0D0000}"/>
    <cellStyle name="Input Middle Currency 4 2" xfId="12373" xr:uid="{1062016D-FF77-4EBC-A402-33EBBD865DEB}"/>
    <cellStyle name="Input Middle Currency 5" xfId="11884" xr:uid="{D1FFFBCC-59A3-4D9F-B85C-08F5F423B757}"/>
    <cellStyle name="Input Middle Currency_Check Totals" xfId="5621" xr:uid="{00000000-0005-0000-0000-00004F0D0000}"/>
    <cellStyle name="Input Middle Date" xfId="1173" xr:uid="{00000000-0005-0000-0000-0000500D0000}"/>
    <cellStyle name="Input Middle Date 2" xfId="5622" xr:uid="{00000000-0005-0000-0000-0000510D0000}"/>
    <cellStyle name="Input Middle Date 2 2" xfId="5623" xr:uid="{00000000-0005-0000-0000-0000520D0000}"/>
    <cellStyle name="Input Middle Date 3" xfId="5624" xr:uid="{00000000-0005-0000-0000-0000530D0000}"/>
    <cellStyle name="Input Middle Date 4" xfId="5625" xr:uid="{00000000-0005-0000-0000-0000540D0000}"/>
    <cellStyle name="Input Middle Date_Check Totals" xfId="5626" xr:uid="{00000000-0005-0000-0000-0000550D0000}"/>
    <cellStyle name="Input Middle Multiple" xfId="1174" xr:uid="{00000000-0005-0000-0000-0000560D0000}"/>
    <cellStyle name="Input Middle Multiple 2" xfId="5627" xr:uid="{00000000-0005-0000-0000-0000570D0000}"/>
    <cellStyle name="Input Middle Multiple 2 2" xfId="5628" xr:uid="{00000000-0005-0000-0000-0000580D0000}"/>
    <cellStyle name="Input Middle Multiple 3" xfId="5629" xr:uid="{00000000-0005-0000-0000-0000590D0000}"/>
    <cellStyle name="Input Middle Multiple 4" xfId="5630" xr:uid="{00000000-0005-0000-0000-00005A0D0000}"/>
    <cellStyle name="Input Middle Multiple_Check Totals" xfId="5631" xr:uid="{00000000-0005-0000-0000-00005B0D0000}"/>
    <cellStyle name="Input Middle Number" xfId="1175" xr:uid="{00000000-0005-0000-0000-00005C0D0000}"/>
    <cellStyle name="Input Middle Number 2" xfId="5632" xr:uid="{00000000-0005-0000-0000-00005D0D0000}"/>
    <cellStyle name="Input Middle Number 2 2" xfId="5633" xr:uid="{00000000-0005-0000-0000-00005E0D0000}"/>
    <cellStyle name="Input Middle Number 2 2 2" xfId="12375" xr:uid="{8DE80537-B535-40CE-B416-1151B80063DF}"/>
    <cellStyle name="Input Middle Number 2 3" xfId="12374" xr:uid="{D38BE181-B7DF-4EDD-89D0-7809D0C950F1}"/>
    <cellStyle name="Input Middle Number 3" xfId="5634" xr:uid="{00000000-0005-0000-0000-00005F0D0000}"/>
    <cellStyle name="Input Middle Number 3 2" xfId="12376" xr:uid="{A82E3163-48A1-4C2F-AEE4-4550122142BC}"/>
    <cellStyle name="Input Middle Number 4" xfId="5635" xr:uid="{00000000-0005-0000-0000-0000600D0000}"/>
    <cellStyle name="Input Middle Number 4 2" xfId="12377" xr:uid="{709E0B19-83C3-4384-84FF-63ED1AF7C397}"/>
    <cellStyle name="Input Middle Number 5" xfId="11885" xr:uid="{0657ADE5-478F-4865-9DE4-AE3D4FEEF90B}"/>
    <cellStyle name="Input Middle Number_Check Totals" xfId="5636" xr:uid="{00000000-0005-0000-0000-0000610D0000}"/>
    <cellStyle name="Input Middle Percentage" xfId="1176" xr:uid="{00000000-0005-0000-0000-0000620D0000}"/>
    <cellStyle name="Input Middle Percentage 2" xfId="5637" xr:uid="{00000000-0005-0000-0000-0000630D0000}"/>
    <cellStyle name="Input Middle Percentage 2 2" xfId="5638" xr:uid="{00000000-0005-0000-0000-0000640D0000}"/>
    <cellStyle name="Input Middle Percentage 3" xfId="5639" xr:uid="{00000000-0005-0000-0000-0000650D0000}"/>
    <cellStyle name="Input Middle Percentage 4" xfId="5640" xr:uid="{00000000-0005-0000-0000-0000660D0000}"/>
    <cellStyle name="Input Middle Percentage_Check Totals" xfId="5641" xr:uid="{00000000-0005-0000-0000-0000670D0000}"/>
    <cellStyle name="Input Middle Title / Name" xfId="1177" xr:uid="{00000000-0005-0000-0000-0000680D0000}"/>
    <cellStyle name="Input Middle Title / Name 2" xfId="5642" xr:uid="{00000000-0005-0000-0000-0000690D0000}"/>
    <cellStyle name="Input Middle Title / Name 2 2" xfId="5643" xr:uid="{00000000-0005-0000-0000-00006A0D0000}"/>
    <cellStyle name="Input Middle Title / Name 3" xfId="5644" xr:uid="{00000000-0005-0000-0000-00006B0D0000}"/>
    <cellStyle name="Input Middle Title / Name 4" xfId="5645" xr:uid="{00000000-0005-0000-0000-00006C0D0000}"/>
    <cellStyle name="Input Middle Title / Name_Check Totals" xfId="5646" xr:uid="{00000000-0005-0000-0000-00006D0D0000}"/>
    <cellStyle name="Input Middle Year" xfId="1178" xr:uid="{00000000-0005-0000-0000-00006E0D0000}"/>
    <cellStyle name="Input Middle Year 2" xfId="5647" xr:uid="{00000000-0005-0000-0000-00006F0D0000}"/>
    <cellStyle name="Input Middle Year 2 2" xfId="5648" xr:uid="{00000000-0005-0000-0000-0000700D0000}"/>
    <cellStyle name="Input Middle Year 3" xfId="5649" xr:uid="{00000000-0005-0000-0000-0000710D0000}"/>
    <cellStyle name="Input Middle Year 4" xfId="5650" xr:uid="{00000000-0005-0000-0000-0000720D0000}"/>
    <cellStyle name="Input Middle Year_Check Totals" xfId="5651" xr:uid="{00000000-0005-0000-0000-0000730D0000}"/>
    <cellStyle name="Input Sheet Title" xfId="1179" xr:uid="{00000000-0005-0000-0000-0000740D0000}"/>
    <cellStyle name="Input Sheet Title 2" xfId="5652" xr:uid="{00000000-0005-0000-0000-0000750D0000}"/>
    <cellStyle name="Input Sheet Title 2 2" xfId="5653" xr:uid="{00000000-0005-0000-0000-0000760D0000}"/>
    <cellStyle name="Input Sheet Title 3" xfId="5654" xr:uid="{00000000-0005-0000-0000-0000770D0000}"/>
    <cellStyle name="Input Sheet Title 4" xfId="5655" xr:uid="{00000000-0005-0000-0000-0000780D0000}"/>
    <cellStyle name="Input Sheet Title_Check Totals" xfId="5656" xr:uid="{00000000-0005-0000-0000-0000790D0000}"/>
    <cellStyle name="inputDate" xfId="5657" xr:uid="{00000000-0005-0000-0000-00007A0D0000}"/>
    <cellStyle name="inputExposure" xfId="5658" xr:uid="{00000000-0005-0000-0000-00007B0D0000}"/>
    <cellStyle name="inputMaturity" xfId="5659" xr:uid="{00000000-0005-0000-0000-00007C0D0000}"/>
    <cellStyle name="inputPD" xfId="5660" xr:uid="{00000000-0005-0000-0000-00007D0D0000}"/>
    <cellStyle name="inputPercentage" xfId="5661" xr:uid="{00000000-0005-0000-0000-00007E0D0000}"/>
    <cellStyle name="inputSelection" xfId="5662" xr:uid="{00000000-0005-0000-0000-00007F0D0000}"/>
    <cellStyle name="inputText" xfId="5663" xr:uid="{00000000-0005-0000-0000-0000800D0000}"/>
    <cellStyle name="Instructions" xfId="1180" xr:uid="{00000000-0005-0000-0000-0000810D0000}"/>
    <cellStyle name="InstructionsHeadingNormal" xfId="1181" xr:uid="{00000000-0005-0000-0000-0000820D0000}"/>
    <cellStyle name="Ital" xfId="5664" xr:uid="{00000000-0005-0000-0000-0000830D0000}"/>
    <cellStyle name="label" xfId="5665" xr:uid="{00000000-0005-0000-0000-0000840D0000}"/>
    <cellStyle name="LHN FTB1 - Financial Table Body" xfId="1182" xr:uid="{00000000-0005-0000-0000-0000850D0000}"/>
    <cellStyle name="LHN FTB1a - Financial Table Body with underline" xfId="1183" xr:uid="{00000000-0005-0000-0000-0000860D0000}"/>
    <cellStyle name="LHN FTB1a - Financial Table Body with underline 2" xfId="5666" xr:uid="{00000000-0005-0000-0000-0000870D0000}"/>
    <cellStyle name="LHN FTH1 - Financial Header 1" xfId="1184" xr:uid="{00000000-0005-0000-0000-0000880D0000}"/>
    <cellStyle name="LHN FTH1 - Financial Header 1 2" xfId="5667" xr:uid="{00000000-0005-0000-0000-0000890D0000}"/>
    <cellStyle name="LHN FTH2a - Financial Header 2a" xfId="1185" xr:uid="{00000000-0005-0000-0000-00008A0D0000}"/>
    <cellStyle name="LHN FTH2a - Financial Header 2a 2" xfId="5668" xr:uid="{00000000-0005-0000-0000-00008B0D0000}"/>
    <cellStyle name="LHN FTNB4 - Percentages - bold &amp; shaded &amp; no underline &amp; 2dp%" xfId="1186" xr:uid="{00000000-0005-0000-0000-00008C0D0000}"/>
    <cellStyle name="LHN FTNB4a - Percentages - bold &amp; shaded &amp; underline &amp; 2dp%" xfId="1187" xr:uid="{00000000-0005-0000-0000-00008D0D0000}"/>
    <cellStyle name="LHN FTNB4a - Percentages - bold &amp; shaded &amp; underline &amp; 2dp% 2" xfId="5669" xr:uid="{00000000-0005-0000-0000-00008E0D0000}"/>
    <cellStyle name="LHN FTNB4b - Percentages - underline &amp; 1dp%" xfId="1188" xr:uid="{00000000-0005-0000-0000-00008F0D0000}"/>
    <cellStyle name="LHN FTNB4b - Percentages - underline &amp; 1dp% 2" xfId="5670" xr:uid="{00000000-0005-0000-0000-0000900D0000}"/>
    <cellStyle name="LHN FTNB4c - Percentages - no underline &amp; 1dp%" xfId="1189" xr:uid="{00000000-0005-0000-0000-0000910D0000}"/>
    <cellStyle name="LHN FTSH1 - Fin Tables Sub" xfId="1190" xr:uid="{00000000-0005-0000-0000-0000920D0000}"/>
    <cellStyle name="LHN FTSH1 - Fin Tables Sub 2" xfId="5671" xr:uid="{00000000-0005-0000-0000-0000930D0000}"/>
    <cellStyle name="LHN H2 - Header 2" xfId="1191" xr:uid="{00000000-0005-0000-0000-0000940D0000}"/>
    <cellStyle name="LineItemPrompt" xfId="5672" xr:uid="{00000000-0005-0000-0000-0000950D0000}"/>
    <cellStyle name="LineItemValue" xfId="5673" xr:uid="{00000000-0005-0000-0000-0000960D0000}"/>
    <cellStyle name="Link Currency (0)" xfId="1192" xr:uid="{00000000-0005-0000-0000-0000970D0000}"/>
    <cellStyle name="Link Currency (0) 2" xfId="5674" xr:uid="{00000000-0005-0000-0000-0000980D0000}"/>
    <cellStyle name="Link Currency (0) 3" xfId="11886" xr:uid="{54EB49E6-7739-430C-BC5A-961882FBC2B2}"/>
    <cellStyle name="Link Currency (0) 4" xfId="12787" xr:uid="{59D01DA9-95BB-4E0D-875D-E7D3C8389C64}"/>
    <cellStyle name="Link Currency (0) 5" xfId="13074" xr:uid="{E2068570-F576-4B54-ADD8-69854A30F8C8}"/>
    <cellStyle name="Link Currency (2)" xfId="1193" xr:uid="{00000000-0005-0000-0000-0000990D0000}"/>
    <cellStyle name="Link Currency (2) 2" xfId="5675" xr:uid="{00000000-0005-0000-0000-00009A0D0000}"/>
    <cellStyle name="Link Units (0)" xfId="1194" xr:uid="{00000000-0005-0000-0000-00009B0D0000}"/>
    <cellStyle name="Link Units (0) 2" xfId="5676" xr:uid="{00000000-0005-0000-0000-00009C0D0000}"/>
    <cellStyle name="Link Units (0) 3" xfId="11887" xr:uid="{33981136-D286-48D5-B69C-5343CE0C6C40}"/>
    <cellStyle name="Link Units (0) 4" xfId="12788" xr:uid="{5B63ADC4-16EB-4F42-AA02-2D9D1BF9DF28}"/>
    <cellStyle name="Link Units (0) 5" xfId="13075" xr:uid="{352B0DF8-E4E4-4E83-9877-EED0FAC0D922}"/>
    <cellStyle name="Link Units (1)" xfId="1195" xr:uid="{00000000-0005-0000-0000-00009D0D0000}"/>
    <cellStyle name="Link Units (1) 2" xfId="5677" xr:uid="{00000000-0005-0000-0000-00009E0D0000}"/>
    <cellStyle name="Link Units (2)" xfId="1196" xr:uid="{00000000-0005-0000-0000-00009F0D0000}"/>
    <cellStyle name="Link Units (2) 2" xfId="5678" xr:uid="{00000000-0005-0000-0000-0000A00D0000}"/>
    <cellStyle name="Linked Cell" xfId="11368" builtinId="24" customBuiltin="1"/>
    <cellStyle name="Linked Cell 2" xfId="1197" xr:uid="{00000000-0005-0000-0000-0000A20D0000}"/>
    <cellStyle name="Linked Cell 2 2" xfId="1198" xr:uid="{00000000-0005-0000-0000-0000A30D0000}"/>
    <cellStyle name="Linked Cell 2 2 2" xfId="1199" xr:uid="{00000000-0005-0000-0000-0000A40D0000}"/>
    <cellStyle name="Linked Cell 2 3" xfId="1200" xr:uid="{00000000-0005-0000-0000-0000A50D0000}"/>
    <cellStyle name="Linked Cell 2 4" xfId="1201" xr:uid="{00000000-0005-0000-0000-0000A60D0000}"/>
    <cellStyle name="Linked Cell 2 5" xfId="1202" xr:uid="{00000000-0005-0000-0000-0000A70D0000}"/>
    <cellStyle name="Linked Cell 2 6" xfId="11888" xr:uid="{FD028884-61B0-49D1-95AC-2959F0B2ABE4}"/>
    <cellStyle name="Linked Cell 2 7" xfId="11510" xr:uid="{7F5D0B5D-799A-4DA3-AD54-101AA6501FEE}"/>
    <cellStyle name="Linked Cell 3" xfId="1203" xr:uid="{00000000-0005-0000-0000-0000A80D0000}"/>
    <cellStyle name="Linked Cell 3 2" xfId="1204" xr:uid="{00000000-0005-0000-0000-0000A90D0000}"/>
    <cellStyle name="Linked Cell 3 3" xfId="11889" xr:uid="{C49A2C34-9431-4784-9A20-E306026F4BA9}"/>
    <cellStyle name="Linked Cell 3 4" xfId="11509" xr:uid="{C9D105F0-5947-42D3-8112-715F56C0DF3F}"/>
    <cellStyle name="Lookup Table Heading" xfId="1205" xr:uid="{00000000-0005-0000-0000-0000AA0D0000}"/>
    <cellStyle name="Lookup Table Heading 2" xfId="1206" xr:uid="{00000000-0005-0000-0000-0000AB0D0000}"/>
    <cellStyle name="Lookup Table Heading 2 2" xfId="5679" xr:uid="{00000000-0005-0000-0000-0000AC0D0000}"/>
    <cellStyle name="Lookup Table Heading 3" xfId="1207" xr:uid="{00000000-0005-0000-0000-0000AD0D0000}"/>
    <cellStyle name="Lookup Table Heading 4" xfId="5680" xr:uid="{00000000-0005-0000-0000-0000AE0D0000}"/>
    <cellStyle name="Lookup Table Heading_~2153298" xfId="5681" xr:uid="{00000000-0005-0000-0000-0000AF0D0000}"/>
    <cellStyle name="Lookup Table Label" xfId="1208" xr:uid="{00000000-0005-0000-0000-0000B00D0000}"/>
    <cellStyle name="Lookup Table Label 2" xfId="1209" xr:uid="{00000000-0005-0000-0000-0000B10D0000}"/>
    <cellStyle name="Lookup Table Label 2 2" xfId="1210" xr:uid="{00000000-0005-0000-0000-0000B20D0000}"/>
    <cellStyle name="Lookup Table Label 2 3" xfId="1211" xr:uid="{00000000-0005-0000-0000-0000B30D0000}"/>
    <cellStyle name="Lookup Table Label 3" xfId="1212" xr:uid="{00000000-0005-0000-0000-0000B40D0000}"/>
    <cellStyle name="Lookup Table Label 3 2" xfId="5682" xr:uid="{00000000-0005-0000-0000-0000B50D0000}"/>
    <cellStyle name="Lookup Table Label 4" xfId="5683" xr:uid="{00000000-0005-0000-0000-0000B60D0000}"/>
    <cellStyle name="Lookup Table Label_~2153298" xfId="5684" xr:uid="{00000000-0005-0000-0000-0000B70D0000}"/>
    <cellStyle name="Lookup Table Number" xfId="1213" xr:uid="{00000000-0005-0000-0000-0000B80D0000}"/>
    <cellStyle name="Lookup Table Number 2" xfId="1214" xr:uid="{00000000-0005-0000-0000-0000B90D0000}"/>
    <cellStyle name="Lookup Table Number 2 2" xfId="1215" xr:uid="{00000000-0005-0000-0000-0000BA0D0000}"/>
    <cellStyle name="Lookup Table Number 2 3" xfId="1216" xr:uid="{00000000-0005-0000-0000-0000BB0D0000}"/>
    <cellStyle name="Lookup Table Number 3" xfId="1217" xr:uid="{00000000-0005-0000-0000-0000BC0D0000}"/>
    <cellStyle name="Lookup Table Number 3 2" xfId="5685" xr:uid="{00000000-0005-0000-0000-0000BD0D0000}"/>
    <cellStyle name="Lookup Table Number 4" xfId="5686" xr:uid="{00000000-0005-0000-0000-0000BE0D0000}"/>
    <cellStyle name="Lookup Table Number_~2153298" xfId="5687" xr:uid="{00000000-0005-0000-0000-0000BF0D0000}"/>
    <cellStyle name="LS Input Lookup Label" xfId="1218" xr:uid="{00000000-0005-0000-0000-0000C00D0000}"/>
    <cellStyle name="LS Input Lookup Label 2" xfId="5688" xr:uid="{00000000-0005-0000-0000-0000C10D0000}"/>
    <cellStyle name="LS Input Lookup Label 2 2" xfId="5689" xr:uid="{00000000-0005-0000-0000-0000C20D0000}"/>
    <cellStyle name="LS Input Lookup Label 3" xfId="5690" xr:uid="{00000000-0005-0000-0000-0000C30D0000}"/>
    <cellStyle name="LS Input Lookup Label 4" xfId="5691" xr:uid="{00000000-0005-0000-0000-0000C40D0000}"/>
    <cellStyle name="LS Input Lookup Label_Check Totals" xfId="5692" xr:uid="{00000000-0005-0000-0000-0000C50D0000}"/>
    <cellStyle name="LS Input Table Heading" xfId="1219" xr:uid="{00000000-0005-0000-0000-0000C60D0000}"/>
    <cellStyle name="LS Input Table Heading 2" xfId="5693" xr:uid="{00000000-0005-0000-0000-0000C70D0000}"/>
    <cellStyle name="LS Input Table Heading 2 2" xfId="5694" xr:uid="{00000000-0005-0000-0000-0000C80D0000}"/>
    <cellStyle name="LS Input Table Heading 3" xfId="5695" xr:uid="{00000000-0005-0000-0000-0000C90D0000}"/>
    <cellStyle name="LS Input Table Heading 4" xfId="5696" xr:uid="{00000000-0005-0000-0000-0000CA0D0000}"/>
    <cellStyle name="LS Input Table Heading_Check Totals" xfId="5697" xr:uid="{00000000-0005-0000-0000-0000CB0D0000}"/>
    <cellStyle name="LS Input Table No. 1" xfId="1220" xr:uid="{00000000-0005-0000-0000-0000CC0D0000}"/>
    <cellStyle name="LS Input Table No. 1 2" xfId="5698" xr:uid="{00000000-0005-0000-0000-0000CD0D0000}"/>
    <cellStyle name="LS Input Table No. 1 2 2" xfId="5699" xr:uid="{00000000-0005-0000-0000-0000CE0D0000}"/>
    <cellStyle name="LS Input Table No. 1 3" xfId="5700" xr:uid="{00000000-0005-0000-0000-0000CF0D0000}"/>
    <cellStyle name="LS Input Table No. 1 4" xfId="5701" xr:uid="{00000000-0005-0000-0000-0000D00D0000}"/>
    <cellStyle name="LS Input Table No. 1_Check Totals" xfId="5702" xr:uid="{00000000-0005-0000-0000-0000D10D0000}"/>
    <cellStyle name="LS Output Table No. 2+" xfId="1221" xr:uid="{00000000-0005-0000-0000-0000D20D0000}"/>
    <cellStyle name="LS Output Table No. 2+ 2" xfId="5703" xr:uid="{00000000-0005-0000-0000-0000D30D0000}"/>
    <cellStyle name="LS Output Table No. 2+ 2 2" xfId="12378" xr:uid="{D8EF3050-2905-4842-9252-F8FD04D7F44B}"/>
    <cellStyle name="LS Output Table No. 2+ 3" xfId="5704" xr:uid="{00000000-0005-0000-0000-0000D40D0000}"/>
    <cellStyle name="LS Output Table No. 2+ 3 2" xfId="5705" xr:uid="{00000000-0005-0000-0000-0000D50D0000}"/>
    <cellStyle name="LS Output Table No. 2+ 3 2 2" xfId="12380" xr:uid="{A71B6697-9C38-43C3-A9B6-B3D2BCC130C2}"/>
    <cellStyle name="LS Output Table No. 2+ 3 3" xfId="12379" xr:uid="{89B083B7-B8A8-449C-A95C-F3B924F05E27}"/>
    <cellStyle name="LS Output Table No. 2+ 4" xfId="5706" xr:uid="{00000000-0005-0000-0000-0000D60D0000}"/>
    <cellStyle name="LS Output Table No. 2+ 4 2" xfId="12381" xr:uid="{460AAE56-DF6C-49F9-A6D3-4F94981E7C15}"/>
    <cellStyle name="LS Output Table No. 2+ 5" xfId="5707" xr:uid="{00000000-0005-0000-0000-0000D70D0000}"/>
    <cellStyle name="LS Output Table No. 2+ 5 2" xfId="12382" xr:uid="{4C6117C8-3F14-4257-907B-0467988C7429}"/>
    <cellStyle name="LS Output Table No. 2+ 6" xfId="11890" xr:uid="{5D9E2BF2-38BC-4322-8B06-5D039098146B}"/>
    <cellStyle name="LS Output Table No. 2+_1.0 HFM data" xfId="5708" xr:uid="{00000000-0005-0000-0000-0000D80D0000}"/>
    <cellStyle name="LSI Lookup Label" xfId="1222" xr:uid="{00000000-0005-0000-0000-0000D90D0000}"/>
    <cellStyle name="LSI Sheet Title" xfId="1223" xr:uid="{00000000-0005-0000-0000-0000DA0D0000}"/>
    <cellStyle name="LSI Table Heading" xfId="1224" xr:uid="{00000000-0005-0000-0000-0000DB0D0000}"/>
    <cellStyle name="LSI Table No. 1" xfId="1225" xr:uid="{00000000-0005-0000-0000-0000DC0D0000}"/>
    <cellStyle name="LSI Table No. 2+" xfId="1226" xr:uid="{00000000-0005-0000-0000-0000DD0D0000}"/>
    <cellStyle name="LSI Table No. 2+ 2" xfId="11891" xr:uid="{95F197F6-4347-4350-9FE5-86D25015AF51}"/>
    <cellStyle name="LSI Table Title" xfId="1227" xr:uid="{00000000-0005-0000-0000-0000DE0D0000}"/>
    <cellStyle name="LSO Company Name" xfId="1228" xr:uid="{00000000-0005-0000-0000-0000DF0D0000}"/>
    <cellStyle name="m" xfId="1229" xr:uid="{00000000-0005-0000-0000-0000E00D0000}"/>
    <cellStyle name="Main Dim Rollup" xfId="1230" xr:uid="{00000000-0005-0000-0000-0000E10D0000}"/>
    <cellStyle name="main_input" xfId="5709" xr:uid="{00000000-0005-0000-0000-0000E20D0000}"/>
    <cellStyle name="MainData" xfId="5710" xr:uid="{00000000-0005-0000-0000-0000E30D0000}"/>
    <cellStyle name="MajorHeading" xfId="1231" xr:uid="{00000000-0005-0000-0000-0000E40D0000}"/>
    <cellStyle name="MajorTotal" xfId="5711" xr:uid="{00000000-0005-0000-0000-0000E50D0000}"/>
    <cellStyle name="MajorTotal 2" xfId="5712" xr:uid="{00000000-0005-0000-0000-0000E60D0000}"/>
    <cellStyle name="Mapping" xfId="1232" xr:uid="{00000000-0005-0000-0000-0000E70D0000}"/>
    <cellStyle name="Memo" xfId="1233" xr:uid="{00000000-0005-0000-0000-0000E80D0000}"/>
    <cellStyle name="Memo 2" xfId="1234" xr:uid="{00000000-0005-0000-0000-0000E90D0000}"/>
    <cellStyle name="Memo 2 2" xfId="5713" xr:uid="{00000000-0005-0000-0000-0000EA0D0000}"/>
    <cellStyle name="Memo 2 2 2" xfId="5714" xr:uid="{00000000-0005-0000-0000-0000EB0D0000}"/>
    <cellStyle name="Memo 3" xfId="5715" xr:uid="{00000000-0005-0000-0000-0000EC0D0000}"/>
    <cellStyle name="Memo 3 2" xfId="5716" xr:uid="{00000000-0005-0000-0000-0000ED0D0000}"/>
    <cellStyle name="Memo 4" xfId="5717" xr:uid="{00000000-0005-0000-0000-0000EE0D0000}"/>
    <cellStyle name="Memo 5" xfId="5718" xr:uid="{00000000-0005-0000-0000-0000EF0D0000}"/>
    <cellStyle name="Memo 6" xfId="5719" xr:uid="{00000000-0005-0000-0000-0000F00D0000}"/>
    <cellStyle name="Memo 7" xfId="5720" xr:uid="{00000000-0005-0000-0000-0000F10D0000}"/>
    <cellStyle name="Memo 7 2" xfId="5721" xr:uid="{00000000-0005-0000-0000-0000F20D0000}"/>
    <cellStyle name="Memo_~2153298" xfId="5722" xr:uid="{00000000-0005-0000-0000-0000F30D0000}"/>
    <cellStyle name="Middle Currency" xfId="1235" xr:uid="{00000000-0005-0000-0000-0000F40D0000}"/>
    <cellStyle name="Middle Currency 2" xfId="5723" xr:uid="{00000000-0005-0000-0000-0000F50D0000}"/>
    <cellStyle name="Middle Currency 2 2" xfId="5724" xr:uid="{00000000-0005-0000-0000-0000F60D0000}"/>
    <cellStyle name="Middle Currency 3" xfId="5725" xr:uid="{00000000-0005-0000-0000-0000F70D0000}"/>
    <cellStyle name="Middle Currency 4" xfId="5726" xr:uid="{00000000-0005-0000-0000-0000F80D0000}"/>
    <cellStyle name="Middle Currency_Check Totals" xfId="5727" xr:uid="{00000000-0005-0000-0000-0000F90D0000}"/>
    <cellStyle name="Middle Date" xfId="1236" xr:uid="{00000000-0005-0000-0000-0000FA0D0000}"/>
    <cellStyle name="Middle Date 2" xfId="5728" xr:uid="{00000000-0005-0000-0000-0000FB0D0000}"/>
    <cellStyle name="Middle Date 2 2" xfId="5729" xr:uid="{00000000-0005-0000-0000-0000FC0D0000}"/>
    <cellStyle name="Middle Date 3" xfId="5730" xr:uid="{00000000-0005-0000-0000-0000FD0D0000}"/>
    <cellStyle name="Middle Date 4" xfId="5731" xr:uid="{00000000-0005-0000-0000-0000FE0D0000}"/>
    <cellStyle name="Middle Date_Check Totals" xfId="5732" xr:uid="{00000000-0005-0000-0000-0000FF0D0000}"/>
    <cellStyle name="Middle Multiple" xfId="1237" xr:uid="{00000000-0005-0000-0000-0000000E0000}"/>
    <cellStyle name="Middle Multiple 2" xfId="5733" xr:uid="{00000000-0005-0000-0000-0000010E0000}"/>
    <cellStyle name="Middle Multiple 2 2" xfId="5734" xr:uid="{00000000-0005-0000-0000-0000020E0000}"/>
    <cellStyle name="Middle Multiple 3" xfId="5735" xr:uid="{00000000-0005-0000-0000-0000030E0000}"/>
    <cellStyle name="Middle Multiple 4" xfId="5736" xr:uid="{00000000-0005-0000-0000-0000040E0000}"/>
    <cellStyle name="Middle Multiple_Check Totals" xfId="5737" xr:uid="{00000000-0005-0000-0000-0000050E0000}"/>
    <cellStyle name="Middle Number" xfId="1238" xr:uid="{00000000-0005-0000-0000-0000060E0000}"/>
    <cellStyle name="Middle Number 2" xfId="5738" xr:uid="{00000000-0005-0000-0000-0000070E0000}"/>
    <cellStyle name="Middle Number 2 2" xfId="5739" xr:uid="{00000000-0005-0000-0000-0000080E0000}"/>
    <cellStyle name="Middle Number 3" xfId="5740" xr:uid="{00000000-0005-0000-0000-0000090E0000}"/>
    <cellStyle name="Middle Number 4" xfId="5741" xr:uid="{00000000-0005-0000-0000-00000A0E0000}"/>
    <cellStyle name="Middle Number_Check Totals" xfId="5742" xr:uid="{00000000-0005-0000-0000-00000B0E0000}"/>
    <cellStyle name="Middle Percentage" xfId="1239" xr:uid="{00000000-0005-0000-0000-00000C0E0000}"/>
    <cellStyle name="Middle Percentage 2" xfId="5743" xr:uid="{00000000-0005-0000-0000-00000D0E0000}"/>
    <cellStyle name="Middle Percentage 2 2" xfId="5744" xr:uid="{00000000-0005-0000-0000-00000E0E0000}"/>
    <cellStyle name="Middle Percentage 3" xfId="5745" xr:uid="{00000000-0005-0000-0000-00000F0E0000}"/>
    <cellStyle name="Middle Percentage 4" xfId="5746" xr:uid="{00000000-0005-0000-0000-0000100E0000}"/>
    <cellStyle name="Middle Percentage_Check Totals" xfId="5747" xr:uid="{00000000-0005-0000-0000-0000110E0000}"/>
    <cellStyle name="Middle Title / Name" xfId="1240" xr:uid="{00000000-0005-0000-0000-0000120E0000}"/>
    <cellStyle name="Middle Title / Name 2" xfId="5748" xr:uid="{00000000-0005-0000-0000-0000130E0000}"/>
    <cellStyle name="Middle Title / Name 2 2" xfId="5749" xr:uid="{00000000-0005-0000-0000-0000140E0000}"/>
    <cellStyle name="Middle Title / Name 3" xfId="5750" xr:uid="{00000000-0005-0000-0000-0000150E0000}"/>
    <cellStyle name="Middle Title / Name 4" xfId="5751" xr:uid="{00000000-0005-0000-0000-0000160E0000}"/>
    <cellStyle name="Middle Title / Name_Check Totals" xfId="5752" xr:uid="{00000000-0005-0000-0000-0000170E0000}"/>
    <cellStyle name="Middle Year" xfId="1241" xr:uid="{00000000-0005-0000-0000-0000180E0000}"/>
    <cellStyle name="Middle Year 2" xfId="5753" xr:uid="{00000000-0005-0000-0000-0000190E0000}"/>
    <cellStyle name="Middle Year 2 2" xfId="5754" xr:uid="{00000000-0005-0000-0000-00001A0E0000}"/>
    <cellStyle name="Middle Year 3" xfId="5755" xr:uid="{00000000-0005-0000-0000-00001B0E0000}"/>
    <cellStyle name="Middle Year 4" xfId="5756" xr:uid="{00000000-0005-0000-0000-00001C0E0000}"/>
    <cellStyle name="Middle Year_Check Totals" xfId="5757" xr:uid="{00000000-0005-0000-0000-00001D0E0000}"/>
    <cellStyle name="Milliers [0]_3A_NumeratorReport_Option1_040611" xfId="5758" xr:uid="{00000000-0005-0000-0000-00001E0E0000}"/>
    <cellStyle name="Milliers_3A_NumeratorReport_Option1_040611" xfId="5759" xr:uid="{00000000-0005-0000-0000-00001F0E0000}"/>
    <cellStyle name="Mixed Cell Forecast Date" xfId="1242" xr:uid="{00000000-0005-0000-0000-0000200E0000}"/>
    <cellStyle name="Mixed Cell Forecast Date 2" xfId="5760" xr:uid="{00000000-0005-0000-0000-0000210E0000}"/>
    <cellStyle name="Mixed Cell Forecast Date 3" xfId="5761" xr:uid="{00000000-0005-0000-0000-0000220E0000}"/>
    <cellStyle name="Mixed Cell Forecast Date 3 2" xfId="5762" xr:uid="{00000000-0005-0000-0000-0000230E0000}"/>
    <cellStyle name="Mixed Cell Forecast Date 4" xfId="5763" xr:uid="{00000000-0005-0000-0000-0000240E0000}"/>
    <cellStyle name="Mixed Cell Forecast Date 5" xfId="5764" xr:uid="{00000000-0005-0000-0000-0000250E0000}"/>
    <cellStyle name="Mixed Cell Forecast Date_1.0 HFM data" xfId="5765" xr:uid="{00000000-0005-0000-0000-0000260E0000}"/>
    <cellStyle name="Model Name" xfId="1243" xr:uid="{00000000-0005-0000-0000-0000270E0000}"/>
    <cellStyle name="Model Name 2" xfId="1244" xr:uid="{00000000-0005-0000-0000-0000280E0000}"/>
    <cellStyle name="Model Name 2 2" xfId="1245" xr:uid="{00000000-0005-0000-0000-0000290E0000}"/>
    <cellStyle name="Model Name 2 2 2" xfId="5766" xr:uid="{00000000-0005-0000-0000-00002A0E0000}"/>
    <cellStyle name="Model Name 3" xfId="1246" xr:uid="{00000000-0005-0000-0000-00002B0E0000}"/>
    <cellStyle name="Model Name 4" xfId="5767" xr:uid="{00000000-0005-0000-0000-00002C0E0000}"/>
    <cellStyle name="Model Name_~2153298" xfId="5768" xr:uid="{00000000-0005-0000-0000-00002D0E0000}"/>
    <cellStyle name="Modifiable" xfId="5769" xr:uid="{00000000-0005-0000-0000-00002E0E0000}"/>
    <cellStyle name="Monétaire [0]_3A_NumeratorReport_Option1_040611" xfId="5770" xr:uid="{00000000-0005-0000-0000-00002F0E0000}"/>
    <cellStyle name="Monétaire_3A_NumeratorReport_Option1_040611" xfId="5771" xr:uid="{00000000-0005-0000-0000-0000300E0000}"/>
    <cellStyle name="Month" xfId="1247" xr:uid="{00000000-0005-0000-0000-0000310E0000}"/>
    <cellStyle name="MSA TITLES SHOW" xfId="5772" xr:uid="{00000000-0005-0000-0000-0000320E0000}"/>
    <cellStyle name="MSA TITLES SHOW 2" xfId="5773" xr:uid="{00000000-0005-0000-0000-0000330E0000}"/>
    <cellStyle name="MSA TITLES SHOW_~2153298" xfId="5774" xr:uid="{00000000-0005-0000-0000-0000340E0000}"/>
    <cellStyle name="multiple" xfId="1248" xr:uid="{00000000-0005-0000-0000-0000350E0000}"/>
    <cellStyle name="multiple 10" xfId="5775" xr:uid="{00000000-0005-0000-0000-0000360E0000}"/>
    <cellStyle name="Multiple 11" xfId="5776" xr:uid="{00000000-0005-0000-0000-0000370E0000}"/>
    <cellStyle name="Multiple 12" xfId="5777" xr:uid="{00000000-0005-0000-0000-0000380E0000}"/>
    <cellStyle name="Multiple 13" xfId="5778" xr:uid="{00000000-0005-0000-0000-0000390E0000}"/>
    <cellStyle name="Multiple 14" xfId="5779" xr:uid="{00000000-0005-0000-0000-00003A0E0000}"/>
    <cellStyle name="Multiple 2" xfId="1249" xr:uid="{00000000-0005-0000-0000-00003B0E0000}"/>
    <cellStyle name="multiple 3" xfId="5780" xr:uid="{00000000-0005-0000-0000-00003C0E0000}"/>
    <cellStyle name="multiple 4" xfId="5781" xr:uid="{00000000-0005-0000-0000-00003D0E0000}"/>
    <cellStyle name="multiple 5" xfId="5782" xr:uid="{00000000-0005-0000-0000-00003E0E0000}"/>
    <cellStyle name="multiple 6" xfId="5783" xr:uid="{00000000-0005-0000-0000-00003F0E0000}"/>
    <cellStyle name="multiple 7" xfId="5784" xr:uid="{00000000-0005-0000-0000-0000400E0000}"/>
    <cellStyle name="multiple 8" xfId="5785" xr:uid="{00000000-0005-0000-0000-0000410E0000}"/>
    <cellStyle name="multiple 9" xfId="5786" xr:uid="{00000000-0005-0000-0000-0000420E0000}"/>
    <cellStyle name="Multiple_Check Totals" xfId="5787" xr:uid="{00000000-0005-0000-0000-0000430E0000}"/>
    <cellStyle name="n" xfId="1250" xr:uid="{00000000-0005-0000-0000-0000440E0000}"/>
    <cellStyle name="NAB A1 - info" xfId="1251" xr:uid="{00000000-0005-0000-0000-0000450E0000}"/>
    <cellStyle name="NAB A1 - info 2" xfId="1252" xr:uid="{00000000-0005-0000-0000-0000460E0000}"/>
    <cellStyle name="NAB A1 - info_~2153298" xfId="5788" xr:uid="{00000000-0005-0000-0000-0000470E0000}"/>
    <cellStyle name="NAB A1a - info" xfId="1253" xr:uid="{00000000-0005-0000-0000-0000480E0000}"/>
    <cellStyle name="NAB A1a - info 2" xfId="1254" xr:uid="{00000000-0005-0000-0000-0000490E0000}"/>
    <cellStyle name="NAB A1a - info 2 2" xfId="5789" xr:uid="{00000000-0005-0000-0000-00004A0E0000}"/>
    <cellStyle name="NAB A1a - info 3" xfId="5790" xr:uid="{00000000-0005-0000-0000-00004B0E0000}"/>
    <cellStyle name="NAB A1a - info 3 2" xfId="5791" xr:uid="{00000000-0005-0000-0000-00004C0E0000}"/>
    <cellStyle name="NAB A1a - info 4" xfId="5792" xr:uid="{00000000-0005-0000-0000-00004D0E0000}"/>
    <cellStyle name="NAB A1a - info 5" xfId="5793" xr:uid="{00000000-0005-0000-0000-00004E0E0000}"/>
    <cellStyle name="NAB A1a - info_~2153298" xfId="5794" xr:uid="{00000000-0005-0000-0000-00004F0E0000}"/>
    <cellStyle name="NAB A1b - info" xfId="1255" xr:uid="{00000000-0005-0000-0000-0000500E0000}"/>
    <cellStyle name="NAB A1b - info 2" xfId="1256" xr:uid="{00000000-0005-0000-0000-0000510E0000}"/>
    <cellStyle name="NAB A1b - info 2 2" xfId="5795" xr:uid="{00000000-0005-0000-0000-0000520E0000}"/>
    <cellStyle name="NAB A1b - info 3" xfId="5796" xr:uid="{00000000-0005-0000-0000-0000530E0000}"/>
    <cellStyle name="NAB A1b - info 3 2" xfId="5797" xr:uid="{00000000-0005-0000-0000-0000540E0000}"/>
    <cellStyle name="NAB A1b - info 4" xfId="5798" xr:uid="{00000000-0005-0000-0000-0000550E0000}"/>
    <cellStyle name="NAB A1b - info 5" xfId="5799" xr:uid="{00000000-0005-0000-0000-0000560E0000}"/>
    <cellStyle name="NAB A1b - info_~2153298" xfId="5800" xr:uid="{00000000-0005-0000-0000-0000570E0000}"/>
    <cellStyle name="NAB B1 - Body copy" xfId="1257" xr:uid="{00000000-0005-0000-0000-0000580E0000}"/>
    <cellStyle name="NAB B1 - Body copy 2" xfId="1258" xr:uid="{00000000-0005-0000-0000-0000590E0000}"/>
    <cellStyle name="NAB B1 - Body copy 2 2" xfId="1259" xr:uid="{00000000-0005-0000-0000-00005A0E0000}"/>
    <cellStyle name="NAB B1 - Body copy 2 2 2" xfId="3577" xr:uid="{00000000-0005-0000-0000-00005B0E0000}"/>
    <cellStyle name="NAB B1 - Body copy 2 3" xfId="5801" xr:uid="{00000000-0005-0000-0000-00005C0E0000}"/>
    <cellStyle name="NAB B1 - Body copy 2 3 2" xfId="5802" xr:uid="{00000000-0005-0000-0000-00005D0E0000}"/>
    <cellStyle name="NAB B1 - Body copy 3" xfId="1260" xr:uid="{00000000-0005-0000-0000-00005E0E0000}"/>
    <cellStyle name="NAB B1 - Body copy 3 2" xfId="5803" xr:uid="{00000000-0005-0000-0000-00005F0E0000}"/>
    <cellStyle name="NAB B1 - Body copy 3 3" xfId="5804" xr:uid="{00000000-0005-0000-0000-0000600E0000}"/>
    <cellStyle name="NAB B1 - Body copy 4" xfId="1261" xr:uid="{00000000-0005-0000-0000-0000610E0000}"/>
    <cellStyle name="NAB B1 - Body copy 5" xfId="1262" xr:uid="{00000000-0005-0000-0000-0000620E0000}"/>
    <cellStyle name="NAB B1 - Body copy_~2153298" xfId="5805" xr:uid="{00000000-0005-0000-0000-0000630E0000}"/>
    <cellStyle name="NAB B1a - Body copy,B" xfId="1263" xr:uid="{00000000-0005-0000-0000-0000640E0000}"/>
    <cellStyle name="NAB FN1 - Footnote" xfId="28" xr:uid="{00000000-0005-0000-0000-0000650E0000}"/>
    <cellStyle name="NAB FN1 - Footnote 2" xfId="1264" xr:uid="{00000000-0005-0000-0000-0000660E0000}"/>
    <cellStyle name="NAB FN1 - Footnote 2 2" xfId="1265" xr:uid="{00000000-0005-0000-0000-0000670E0000}"/>
    <cellStyle name="NAB FN1 - Footnote 2 3" xfId="1266" xr:uid="{00000000-0005-0000-0000-0000680E0000}"/>
    <cellStyle name="NAB FN1 - Footnote 3" xfId="1267" xr:uid="{00000000-0005-0000-0000-0000690E0000}"/>
    <cellStyle name="NAB FN1 - Footnote_Ctrl DL _ RA Published - Sep 2011" xfId="1268" xr:uid="{00000000-0005-0000-0000-00006A0E0000}"/>
    <cellStyle name="NAB FN1a - Footnote Number" xfId="27" xr:uid="{00000000-0005-0000-0000-00006B0E0000}"/>
    <cellStyle name="NAB FTB1 - Financial Table Body" xfId="12" xr:uid="{00000000-0005-0000-0000-00006C0E0000}"/>
    <cellStyle name="NAB FTB1a - Financial Table Body with underline" xfId="1269" xr:uid="{00000000-0005-0000-0000-00006D0E0000}"/>
    <cellStyle name="NAB FTB1a - Financial Table Body with underline 2" xfId="5806" xr:uid="{00000000-0005-0000-0000-00006E0E0000}"/>
    <cellStyle name="NAB FTB1a - Financial Table Body,U" xfId="19" xr:uid="{00000000-0005-0000-0000-00006F0E0000}"/>
    <cellStyle name="NAB FTB1a - Financial Table Body,U 2" xfId="5807" xr:uid="{00000000-0005-0000-0000-0000700E0000}"/>
    <cellStyle name="NAB FTB1b - Financial Table Body with underline &amp; shading" xfId="1270" xr:uid="{00000000-0005-0000-0000-0000710E0000}"/>
    <cellStyle name="NAB FTB1b - Financial Table Body,T,BU" xfId="1271" xr:uid="{00000000-0005-0000-0000-0000720E0000}"/>
    <cellStyle name="NAB FTB1bd - Financial Table Body,DS,T,BU" xfId="1272" xr:uid="{00000000-0005-0000-0000-0000730E0000}"/>
    <cellStyle name="NAB FTB1bs - Financial Table Body,S,T,BU" xfId="1273" xr:uid="{00000000-0005-0000-0000-0000740E0000}"/>
    <cellStyle name="NAB FTB1c - Financial Table Body with bold underline" xfId="1274" xr:uid="{00000000-0005-0000-0000-0000750E0000}"/>
    <cellStyle name="NAB FTB1c - Financial Table Body,BU" xfId="1275" xr:uid="{00000000-0005-0000-0000-0000760E0000}"/>
    <cellStyle name="NAB FTB1c - Financial Table Body,BU 2" xfId="3364" xr:uid="{00000000-0005-0000-0000-0000770E0000}"/>
    <cellStyle name="NAB FTB1d - Financial Table Body with italic" xfId="1276" xr:uid="{00000000-0005-0000-0000-0000780E0000}"/>
    <cellStyle name="NAB FTB1d - Financial Table Body,italic" xfId="40" xr:uid="{00000000-0005-0000-0000-0000790E0000}"/>
    <cellStyle name="NAB FTB1e - Financial Table Body with bold underline only" xfId="1277" xr:uid="{00000000-0005-0000-0000-00007A0E0000}"/>
    <cellStyle name="NAB FTB1e - Financial Table Body with bold underline only 2" xfId="3502" xr:uid="{00000000-0005-0000-0000-00007B0E0000}"/>
    <cellStyle name="NAB FTB1e - Financial Table Body,Right" xfId="1278" xr:uid="{00000000-0005-0000-0000-00007C0E0000}"/>
    <cellStyle name="NAB FTB1f - Financial Table Body" xfId="1279" xr:uid="{00000000-0005-0000-0000-00007D0E0000}"/>
    <cellStyle name="NAB FTB1f - Financial Table Body,Right,U" xfId="1280" xr:uid="{00000000-0005-0000-0000-00007E0E0000}"/>
    <cellStyle name="NAB FTB1f - Financial Table Body,Right,U 2" xfId="5808" xr:uid="{00000000-0005-0000-0000-00007F0E0000}"/>
    <cellStyle name="NAB FTB1g - Financial Body with text underline" xfId="1281" xr:uid="{00000000-0005-0000-0000-0000800E0000}"/>
    <cellStyle name="NAB FTB1g - Financial Body with text underline 2" xfId="5809" xr:uid="{00000000-0005-0000-0000-0000810E0000}"/>
    <cellStyle name="NAB FTB1g - Financial Body with text underline 3" xfId="5810" xr:uid="{00000000-0005-0000-0000-0000820E0000}"/>
    <cellStyle name="NAB FTB1g - Financial Body with text underline 4" xfId="5811" xr:uid="{00000000-0005-0000-0000-0000830E0000}"/>
    <cellStyle name="NAB FTB1g - Financial Body with text underline 5" xfId="5812" xr:uid="{00000000-0005-0000-0000-0000840E0000}"/>
    <cellStyle name="NAB FTB1g - Financial Body with text underline 6" xfId="5813" xr:uid="{00000000-0005-0000-0000-0000850E0000}"/>
    <cellStyle name="NAB FTB1g - Financial Body with text underline 7" xfId="5814" xr:uid="{00000000-0005-0000-0000-0000860E0000}"/>
    <cellStyle name="NAB FTB1g - Financial Body with text underline 7 2" xfId="5815" xr:uid="{00000000-0005-0000-0000-0000870E0000}"/>
    <cellStyle name="NAB FTB1g - Financial Body with text underline_~2153298" xfId="5816" xr:uid="{00000000-0005-0000-0000-0000880E0000}"/>
    <cellStyle name="NAB FTB1g - Financial Table Body bold only" xfId="1282" xr:uid="{00000000-0005-0000-0000-0000890E0000}"/>
    <cellStyle name="NAB FTB1h - Financial Table Body" xfId="1283" xr:uid="{00000000-0005-0000-0000-00008A0E0000}"/>
    <cellStyle name="NAB FTB1h - Financial Table Body bold only" xfId="1284" xr:uid="{00000000-0005-0000-0000-00008B0E0000}"/>
    <cellStyle name="NAB FTB1h - Financial Table Body_~2153298" xfId="5817" xr:uid="{00000000-0005-0000-0000-00008C0E0000}"/>
    <cellStyle name="NAB FTB1i - Financial Table Body bold with bold top border" xfId="1285" xr:uid="{00000000-0005-0000-0000-00008D0E0000}"/>
    <cellStyle name="NAB FTB1i - Financial Table Body bold with bold top border 2" xfId="1286" xr:uid="{00000000-0005-0000-0000-00008E0E0000}"/>
    <cellStyle name="NAB FTB1i - Financial Table Body bold with bold top border 2 2" xfId="1287" xr:uid="{00000000-0005-0000-0000-00008F0E0000}"/>
    <cellStyle name="NAB FTB1i - Financial Table Body bold with bold top border 2 2 2" xfId="11277" xr:uid="{00000000-0005-0000-0000-0000900E0000}"/>
    <cellStyle name="NAB FTB1i - Financial Table Body bold with bold top border 2 3" xfId="11269" xr:uid="{00000000-0005-0000-0000-0000910E0000}"/>
    <cellStyle name="NAB FTB1i - Financial Table Body bold with bold top border 3" xfId="1288" xr:uid="{00000000-0005-0000-0000-0000920E0000}"/>
    <cellStyle name="NAB FTB1i - Financial Table Body bold with bold top border 3 2" xfId="11273" xr:uid="{00000000-0005-0000-0000-0000930E0000}"/>
    <cellStyle name="NAB FTB1i - Financial Table Body bold with bold top border 4" xfId="11265" xr:uid="{00000000-0005-0000-0000-0000940E0000}"/>
    <cellStyle name="NAB FTB1j - Financial Table Body bold with bold underline only" xfId="1289" xr:uid="{00000000-0005-0000-0000-0000950E0000}"/>
    <cellStyle name="NAB FTB1j - Financial Table Body bold with bold underline only 2" xfId="3503" xr:uid="{00000000-0005-0000-0000-0000960E0000}"/>
    <cellStyle name="NAB FTB1k - Financial Table Body bold with bold underline only" xfId="1290" xr:uid="{00000000-0005-0000-0000-0000970E0000}"/>
    <cellStyle name="NAB FTB1k - Financial Table Body bold with side borders" xfId="1291" xr:uid="{00000000-0005-0000-0000-0000980E0000}"/>
    <cellStyle name="NAB FTB1L - Financial Table Body Right Indent" xfId="1292" xr:uid="{00000000-0005-0000-0000-0000990E0000}"/>
    <cellStyle name="NAB FTBB1 - Financial Table Body,AB" xfId="10" xr:uid="{00000000-0005-0000-0000-00009A0E0000}"/>
    <cellStyle name="NAB FTBB1a - Financial Table Body,AB,U" xfId="8" xr:uid="{00000000-0005-0000-0000-00009B0E0000}"/>
    <cellStyle name="NAB FTBB1a - Financial Table Body,AB,U 2" xfId="5818" xr:uid="{00000000-0005-0000-0000-00009C0E0000}"/>
    <cellStyle name="NAB FTBB1b - Financial Table Body,AB,T,BU" xfId="42" xr:uid="{00000000-0005-0000-0000-00009D0E0000}"/>
    <cellStyle name="NAB FTBB1bd - Financial Table Body,AB,DS,T,BU" xfId="35" xr:uid="{00000000-0005-0000-0000-00009E0E0000}"/>
    <cellStyle name="NAB FTBB1bs - Financial Table Body,AB,S,T,BU" xfId="1293" xr:uid="{00000000-0005-0000-0000-00009F0E0000}"/>
    <cellStyle name="NAB FTBB1c - Financial Table Body,AB,BU" xfId="1294" xr:uid="{00000000-0005-0000-0000-0000A00E0000}"/>
    <cellStyle name="NAB FTBB1c - Financial Table Body,AB,BU 2" xfId="3360" xr:uid="{00000000-0005-0000-0000-0000A10E0000}"/>
    <cellStyle name="NAB FTBB1d - Financial Table Body,AB,italic" xfId="1295" xr:uid="{00000000-0005-0000-0000-0000A20E0000}"/>
    <cellStyle name="NAB FTBB1e - Financial Table Body,AB,right" xfId="1296" xr:uid="{00000000-0005-0000-0000-0000A30E0000}"/>
    <cellStyle name="NAB FTBB1f - Financial Table Body,AB,right,U" xfId="1297" xr:uid="{00000000-0005-0000-0000-0000A40E0000}"/>
    <cellStyle name="NAB FTBB1f - Financial Table Body,AB,right,U 2" xfId="5819" xr:uid="{00000000-0005-0000-0000-0000A50E0000}"/>
    <cellStyle name="NAB FTH1 - Financial Header 1" xfId="6" xr:uid="{00000000-0005-0000-0000-0000A60E0000}"/>
    <cellStyle name="NAB FTH1 - Financial Header 1 2" xfId="1298" xr:uid="{00000000-0005-0000-0000-0000A70E0000}"/>
    <cellStyle name="NAB FTH1 - Financial Header 1 2 2" xfId="1299" xr:uid="{00000000-0005-0000-0000-0000A80E0000}"/>
    <cellStyle name="NAB FTH1 - Financial Header 1 2 3" xfId="1300" xr:uid="{00000000-0005-0000-0000-0000A90E0000}"/>
    <cellStyle name="NAB FTH1 - Financial Header 1 3" xfId="5820" xr:uid="{00000000-0005-0000-0000-0000AA0E0000}"/>
    <cellStyle name="NAB FTH2 - Financial Header 2" xfId="7" xr:uid="{00000000-0005-0000-0000-0000AB0E0000}"/>
    <cellStyle name="NAB FTH2 - Financial Header 2 2" xfId="1301" xr:uid="{00000000-0005-0000-0000-0000AC0E0000}"/>
    <cellStyle name="NAB FTH2 - Financial Header 2 2 2" xfId="1302" xr:uid="{00000000-0005-0000-0000-0000AD0E0000}"/>
    <cellStyle name="NAB FTH2 - Financial Header 2 2 3" xfId="1303" xr:uid="{00000000-0005-0000-0000-0000AE0E0000}"/>
    <cellStyle name="NAB FTH2 - Financial Header 2_PA Published - Mar 2010" xfId="1304" xr:uid="{00000000-0005-0000-0000-0000AF0E0000}"/>
    <cellStyle name="NAB FTH2 - Financial Header 2e" xfId="1305" xr:uid="{00000000-0005-0000-0000-0000B00E0000}"/>
    <cellStyle name="NAB FTH2a - Financial Header 2" xfId="9" xr:uid="{00000000-0005-0000-0000-0000B10E0000}"/>
    <cellStyle name="NAB FTH2a - Financial Header 2 2" xfId="5821" xr:uid="{00000000-0005-0000-0000-0000B20E0000}"/>
    <cellStyle name="NAB FTH2a - Financial Header 2a" xfId="1306" xr:uid="{00000000-0005-0000-0000-0000B30E0000}"/>
    <cellStyle name="NAB FTH2a - Financial Header 2a 2" xfId="5822" xr:uid="{00000000-0005-0000-0000-0000B40E0000}"/>
    <cellStyle name="NAB FTH2b - Financial Header" xfId="1307" xr:uid="{00000000-0005-0000-0000-0000B50E0000}"/>
    <cellStyle name="NAB FTH2c - Financial Header" xfId="1308" xr:uid="{00000000-0005-0000-0000-0000B60E0000}"/>
    <cellStyle name="NAB FTH2c - Financial Header 2" xfId="5823" xr:uid="{00000000-0005-0000-0000-0000B70E0000}"/>
    <cellStyle name="NAB FTH2c - Financial Header 2 - with shading" xfId="1309" xr:uid="{00000000-0005-0000-0000-0000B80E0000}"/>
    <cellStyle name="NAB FTH2c - Financial Header_~2153298" xfId="5824" xr:uid="{00000000-0005-0000-0000-0000B90E0000}"/>
    <cellStyle name="NAB FTH2d - Financial Header 2 - with shading &amp; underline" xfId="1310" xr:uid="{00000000-0005-0000-0000-0000BA0E0000}"/>
    <cellStyle name="NAB FTH2d - Financial Header 2 - with shading &amp; underline 2" xfId="5825" xr:uid="{00000000-0005-0000-0000-0000BB0E0000}"/>
    <cellStyle name="NAB FTH2d - Financial Header,S" xfId="1311" xr:uid="{00000000-0005-0000-0000-0000BC0E0000}"/>
    <cellStyle name="NAB FTH2e - Financial Header,S,U" xfId="1312" xr:uid="{00000000-0005-0000-0000-0000BD0E0000}"/>
    <cellStyle name="NAB FTH2e - Financial Header,S,U 2" xfId="5826" xr:uid="{00000000-0005-0000-0000-0000BE0E0000}"/>
    <cellStyle name="NAB FTH2f - Financial Header 2 - with shading &amp; underline" xfId="1313" xr:uid="{00000000-0005-0000-0000-0000BF0E0000}"/>
    <cellStyle name="NAB FTH3 - Financial Header bold center across" xfId="1314" xr:uid="{00000000-0005-0000-0000-0000C00E0000}"/>
    <cellStyle name="NAB FTH3a - Financial Header bold center across" xfId="1315" xr:uid="{00000000-0005-0000-0000-0000C10E0000}"/>
    <cellStyle name="NAB FTH3a - Financial Header bold center across 2" xfId="1316" xr:uid="{00000000-0005-0000-0000-0000C20E0000}"/>
    <cellStyle name="NAB FTH3a - Financial Header bold center across 2 2" xfId="1317" xr:uid="{00000000-0005-0000-0000-0000C30E0000}"/>
    <cellStyle name="NAB FTH3a - Financial Header bold center across 2 2 2" xfId="1318" xr:uid="{00000000-0005-0000-0000-0000C40E0000}"/>
    <cellStyle name="NAB FTH3a - Financial Header bold center across 2 2 2 2" xfId="3579" xr:uid="{00000000-0005-0000-0000-0000C50E0000}"/>
    <cellStyle name="NAB FTH3a - Financial Header bold center across 2 2 3" xfId="3552" xr:uid="{00000000-0005-0000-0000-0000C60E0000}"/>
    <cellStyle name="NAB FTH3a - Financial Header bold center across 2 3" xfId="3551" xr:uid="{00000000-0005-0000-0000-0000C70E0000}"/>
    <cellStyle name="NAB FTH3a - Financial Header bold center across 3" xfId="3504" xr:uid="{00000000-0005-0000-0000-0000C80E0000}"/>
    <cellStyle name="NAB FTH3b - Financial Header bold center across" xfId="1319" xr:uid="{00000000-0005-0000-0000-0000C90E0000}"/>
    <cellStyle name="NAB FTH3b - Financial Header bold center across 2" xfId="5827" xr:uid="{00000000-0005-0000-0000-0000CA0E0000}"/>
    <cellStyle name="NAB FTH5a - Financial Header Note" xfId="1320" xr:uid="{00000000-0005-0000-0000-0000CB0E0000}"/>
    <cellStyle name="NAB FTH5a - Financial Header Note 2" xfId="5828" xr:uid="{00000000-0005-0000-0000-0000CC0E0000}"/>
    <cellStyle name="NAB FTH5b - Financial Header Note" xfId="1321" xr:uid="{00000000-0005-0000-0000-0000CD0E0000}"/>
    <cellStyle name="NAB FTH5c - Financial Header Note" xfId="1322" xr:uid="{00000000-0005-0000-0000-0000CE0E0000}"/>
    <cellStyle name="NAB FTN4i - Percentages - underline shading &amp; bold" xfId="1323" xr:uid="{00000000-0005-0000-0000-0000CF0E0000}"/>
    <cellStyle name="NAB FTN4i - Percentages - underline shading &amp; bold 2" xfId="5829" xr:uid="{00000000-0005-0000-0000-0000D00E0000}"/>
    <cellStyle name="NAB FTNB1 - Bold numbers" xfId="1324" xr:uid="{00000000-0005-0000-0000-0000D10E0000}"/>
    <cellStyle name="NAB FTNB1 - Bold numbers 2" xfId="5830" xr:uid="{00000000-0005-0000-0000-0000D20E0000}"/>
    <cellStyle name="NAB FTNB1 - Numbers - B,S" xfId="31" xr:uid="{00000000-0005-0000-0000-0000D30E0000}"/>
    <cellStyle name="NAB FTNB1 - Numbers - B,S 2" xfId="11533" xr:uid="{A92C4448-9F29-41C9-979E-19F0572DD66B}"/>
    <cellStyle name="NAB FTNB1 - Numbers - bold" xfId="1325" xr:uid="{00000000-0005-0000-0000-0000D40E0000}"/>
    <cellStyle name="NAB FTNB1 - Numbers - bold 2" xfId="11892" xr:uid="{B8388C2A-F55E-421A-B687-61F53DEA4999}"/>
    <cellStyle name="NAB FTNB1a - Numbers - B,S,U" xfId="33" xr:uid="{00000000-0005-0000-0000-0000D50E0000}"/>
    <cellStyle name="NAB FTNB1a - Numbers - B,S,U 2" xfId="5831" xr:uid="{00000000-0005-0000-0000-0000D60E0000}"/>
    <cellStyle name="NAB FTNB1a - Numbers - B,S,U 2 2" xfId="12383" xr:uid="{D79A7183-2382-449F-AE90-E788A6D375F5}"/>
    <cellStyle name="NAB FTNB1a - Numbers - B,S,U 3" xfId="11534" xr:uid="{2DB3F464-7280-4708-9216-A840F02CC85B}"/>
    <cellStyle name="NAB FTNB1a - Numbers - bold &amp; underline" xfId="1326" xr:uid="{00000000-0005-0000-0000-0000D70E0000}"/>
    <cellStyle name="NAB FTNB1a - Numbers - bold &amp; underline 2" xfId="5832" xr:uid="{00000000-0005-0000-0000-0000D80E0000}"/>
    <cellStyle name="NAB FTNB1a - Numbers - bold &amp; underline 2 2" xfId="12384" xr:uid="{5265CF34-1014-4A84-A104-A7BBFE12FCAC}"/>
    <cellStyle name="NAB FTNB1a - Numbers - bold &amp; underline 3" xfId="11893" xr:uid="{B423230C-CDB6-408D-9928-CA8F633A4218}"/>
    <cellStyle name="NAB FTNB1abps - Numbers - B,S,U" xfId="1327" xr:uid="{00000000-0005-0000-0000-0000D90E0000}"/>
    <cellStyle name="NAB FTNB1abps - Numbers - B,S,U 2" xfId="5833" xr:uid="{00000000-0005-0000-0000-0000DA0E0000}"/>
    <cellStyle name="NAB FTNB1b - Numbers - B,S,T,BU" xfId="1328" xr:uid="{00000000-0005-0000-0000-0000DB0E0000}"/>
    <cellStyle name="NAB FTNB1b - Numbers - B,S,T,BU 2" xfId="11894" xr:uid="{5434C0E2-CAD1-4FA4-9FE2-D32654597678}"/>
    <cellStyle name="NAB FTNB1b - Numbers - bold &amp; bold underline" xfId="1329" xr:uid="{00000000-0005-0000-0000-0000DC0E0000}"/>
    <cellStyle name="NAB FTNB1b - Numbers - bold &amp; bold underline 2" xfId="11895" xr:uid="{FCD8F197-220A-4884-B8D3-9693ED5D4CED}"/>
    <cellStyle name="NAB FTNB1bbps - Numbers - B,S,T,BU" xfId="1330" xr:uid="{00000000-0005-0000-0000-0000DD0E0000}"/>
    <cellStyle name="NAB FTNB1bd - Numbers - B,DS,T,BU" xfId="37" xr:uid="{00000000-0005-0000-0000-0000DE0E0000}"/>
    <cellStyle name="NAB FTNB1bd - Numbers - B,DS,T,BU 2" xfId="11536" xr:uid="{34C63963-5672-4ED8-8A54-1FC61DFA76DC}"/>
    <cellStyle name="NAB FTNB1bps - Numbers - B,S" xfId="1331" xr:uid="{00000000-0005-0000-0000-0000DF0E0000}"/>
    <cellStyle name="NAB FTNB1c - Numbers - B,S,BU" xfId="1332" xr:uid="{00000000-0005-0000-0000-0000E00E0000}"/>
    <cellStyle name="NAB FTNB1c - Numbers - B,S,BU 2" xfId="1333" xr:uid="{00000000-0005-0000-0000-0000E10E0000}"/>
    <cellStyle name="NAB FTNB1c - Numbers - B,S,BU 2 2" xfId="1334" xr:uid="{00000000-0005-0000-0000-0000E20E0000}"/>
    <cellStyle name="NAB FTNB1c - Numbers - B,S,BU 2 2 2" xfId="3583" xr:uid="{00000000-0005-0000-0000-0000E30E0000}"/>
    <cellStyle name="NAB FTNB1c - Numbers - B,S,BU 2 2 2 2" xfId="12129" xr:uid="{5F31B2E4-B49F-447B-810C-58578B866F85}"/>
    <cellStyle name="NAB FTNB1c - Numbers - B,S,BU 2 2 3" xfId="11898" xr:uid="{E0E5B8AE-6BD2-4843-9C6B-F7246D06AB9C}"/>
    <cellStyle name="NAB FTNB1c - Numbers - B,S,BU 2 3" xfId="3581" xr:uid="{00000000-0005-0000-0000-0000E40E0000}"/>
    <cellStyle name="NAB FTNB1c - Numbers - B,S,BU 2 3 2" xfId="12127" xr:uid="{9E3CF4DD-DA33-4E5D-A3E9-AE121EF657CC}"/>
    <cellStyle name="NAB FTNB1c - Numbers - B,S,BU 2 4" xfId="11897" xr:uid="{A25E56EA-F642-4B01-8347-0CF81FE15D8F}"/>
    <cellStyle name="NAB FTNB1c - Numbers - B,S,BU 3" xfId="3361" xr:uid="{00000000-0005-0000-0000-0000E50E0000}"/>
    <cellStyle name="NAB FTNB1c - Numbers - B,S,BU 3 2" xfId="11975" xr:uid="{A72F812E-52E2-454A-B58F-27892F76B046}"/>
    <cellStyle name="NAB FTNB1c - Numbers - B,S,BU 4" xfId="11896" xr:uid="{E2FF8E1B-7624-4ED6-9486-271D54F09E98}"/>
    <cellStyle name="NAB FTNB1c - Numbers - bold &amp; underline" xfId="1335" xr:uid="{00000000-0005-0000-0000-0000E60E0000}"/>
    <cellStyle name="NAB FTNB1c - Numbers - bold &amp; underline 2" xfId="11899" xr:uid="{548C2C21-1C54-4514-A689-0C89ABE70C95}"/>
    <cellStyle name="NAB FTNB1d - Numbers - bold &amp; underline" xfId="1336" xr:uid="{00000000-0005-0000-0000-0000E70E0000}"/>
    <cellStyle name="NAB FTNB1d - Numbers - bold &amp; underline 2" xfId="5834" xr:uid="{00000000-0005-0000-0000-0000E80E0000}"/>
    <cellStyle name="NAB FTNB1d - Numbers - bold &amp; underline 2 2" xfId="12385" xr:uid="{560DA1B0-962F-4141-9B5B-01BA46E7833F}"/>
    <cellStyle name="NAB FTNB1d - Numbers - bold &amp; underline 3" xfId="11900" xr:uid="{9E81BE07-4221-48EC-91A2-E42865FAB19A}"/>
    <cellStyle name="NAB FTNB1d - Numbers - NB,S" xfId="15" xr:uid="{00000000-0005-0000-0000-0000E90E0000}"/>
    <cellStyle name="NAB FTNB1d - Numbers - NB,S 2" xfId="11529" xr:uid="{9FD5E67C-B73B-4EBA-9272-D13A896208D4}"/>
    <cellStyle name="NAB FTNB1e - Numbers - bold &amp; bold underline" xfId="1337" xr:uid="{00000000-0005-0000-0000-0000EA0E0000}"/>
    <cellStyle name="NAB FTNB1e - Numbers - bold &amp; bold underline 2" xfId="3505" xr:uid="{00000000-0005-0000-0000-0000EB0E0000}"/>
    <cellStyle name="NAB FTNB1e - Numbers - bold &amp; bold underline 2 2" xfId="12108" xr:uid="{56A3C194-B30D-465B-9FE3-231CF225C134}"/>
    <cellStyle name="NAB FTNB1e - Numbers - bold &amp; bold underline 3" xfId="11901" xr:uid="{F36595DB-7537-4468-899B-CD6EEA6A4D73}"/>
    <cellStyle name="NAB FTNB1e - Numbers - NB,S,U" xfId="23" xr:uid="{00000000-0005-0000-0000-0000EC0E0000}"/>
    <cellStyle name="NAB FTNB1e - Numbers - NB,S,U 2" xfId="5835" xr:uid="{00000000-0005-0000-0000-0000ED0E0000}"/>
    <cellStyle name="NAB FTNB1e - Numbers - NB,S,U 2 2" xfId="12386" xr:uid="{25E5CAA6-3EFE-418C-AE94-691F4264C554}"/>
    <cellStyle name="NAB FTNB1e - Numbers - NB,S,U 3" xfId="11531" xr:uid="{ED4FE1C2-D72C-40B4-8B91-72DA4144A094}"/>
    <cellStyle name="NAB FTNB1f - Numbers - NB,S,T,U" xfId="1338" xr:uid="{00000000-0005-0000-0000-0000EE0E0000}"/>
    <cellStyle name="NAB FTNB1f - Numbers - NB,S,T,U 2" xfId="11902" xr:uid="{152B160F-EE1F-4664-A1FC-6BDC6315CAD5}"/>
    <cellStyle name="NAB FTNB1f - Numbers - no bold &amp; bold underline &amp; shading" xfId="1339" xr:uid="{00000000-0005-0000-0000-0000EF0E0000}"/>
    <cellStyle name="NAB FTNB1f - Numbers - no bold &amp; bold underline &amp; shading 2" xfId="1340" xr:uid="{00000000-0005-0000-0000-0000F00E0000}"/>
    <cellStyle name="NAB FTNB1f - Numbers - no bold &amp; bold underline &amp; shading 2 2" xfId="1341" xr:uid="{00000000-0005-0000-0000-0000F10E0000}"/>
    <cellStyle name="NAB FTNB1f - Numbers - no bold &amp; bold underline &amp; shading 2 2 2" xfId="5836" xr:uid="{00000000-0005-0000-0000-0000F20E0000}"/>
    <cellStyle name="NAB FTNB1f - Numbers - no bold &amp; bold underline &amp; shading 2 2 2 2" xfId="12387" xr:uid="{3809C54D-76E4-4233-B3AE-9D2A21125F30}"/>
    <cellStyle name="NAB FTNB1f - Numbers - no bold &amp; bold underline &amp; shading 2 2 3" xfId="11905" xr:uid="{436514E5-090A-45B0-B1C8-C1C65B06A146}"/>
    <cellStyle name="NAB FTNB1f - Numbers - no bold &amp; bold underline &amp; shading 2 3" xfId="11904" xr:uid="{B3B9037D-345B-4A71-A4CF-7C6C5F9F1DF1}"/>
    <cellStyle name="NAB FTNB1f - Numbers - no bold &amp; bold underline &amp; shading 3" xfId="1342" xr:uid="{00000000-0005-0000-0000-0000F30E0000}"/>
    <cellStyle name="NAB FTNB1f - Numbers - no bold &amp; bold underline &amp; shading 3 2" xfId="11906" xr:uid="{B2FE79D5-915F-4E09-86F6-E77BEB0C70B3}"/>
    <cellStyle name="NAB FTNB1f - Numbers - no bold &amp; bold underline &amp; shading 4" xfId="11903" xr:uid="{45A4DBC4-2D3F-44BF-BCD0-EE2BB27EDF1D}"/>
    <cellStyle name="NAB FTNB1f - Numbers - no bold &amp; bold underline &amp; shading_~2153298" xfId="5837" xr:uid="{00000000-0005-0000-0000-0000F40E0000}"/>
    <cellStyle name="NAB FTNB1g - Numbers - no bold &amp; shading" xfId="1343" xr:uid="{00000000-0005-0000-0000-0000F50E0000}"/>
    <cellStyle name="NAB FTNB1g - Numbers - no bold &amp; shading 2" xfId="11907" xr:uid="{2CDDBBEB-4E4C-4B85-B19C-330043BF6693}"/>
    <cellStyle name="NAB FTNB1g - Numbers B,S,1dp" xfId="13" xr:uid="{00000000-0005-0000-0000-0000F60E0000}"/>
    <cellStyle name="NAB FTNB1h - Numbers - bold &amp; bold underline &amp; shade" xfId="1344" xr:uid="{00000000-0005-0000-0000-0000F70E0000}"/>
    <cellStyle name="NAB FTNB1h - Numbers - bold &amp; bold underline &amp; shade 2" xfId="11908" xr:uid="{2657A245-122D-401E-98FD-74CDEF37772C}"/>
    <cellStyle name="NAB FTNB1h - Numbers - bold &amp; underline &amp; shade" xfId="1345" xr:uid="{00000000-0005-0000-0000-0000F80E0000}"/>
    <cellStyle name="NAB FTNB1h - Numbers - bold &amp; underline &amp; shade 2" xfId="1346" xr:uid="{00000000-0005-0000-0000-0000F90E0000}"/>
    <cellStyle name="NAB FTNB1h - Numbers - bold &amp; underline &amp; shade 2 2" xfId="1347" xr:uid="{00000000-0005-0000-0000-0000FA0E0000}"/>
    <cellStyle name="NAB FTNB1h - Numbers - bold &amp; underline &amp; shade 2 2 2" xfId="1348" xr:uid="{00000000-0005-0000-0000-0000FB0E0000}"/>
    <cellStyle name="NAB FTNB1h - Numbers - bold &amp; underline &amp; shade 2 2 2 2" xfId="3580" xr:uid="{00000000-0005-0000-0000-0000FC0E0000}"/>
    <cellStyle name="NAB FTNB1h - Numbers - bold &amp; underline &amp; shade 2 2 2 2 2" xfId="12126" xr:uid="{30E23AC1-D7E3-4961-85BF-1B54104211A3}"/>
    <cellStyle name="NAB FTNB1h - Numbers - bold &amp; underline &amp; shade 2 2 2 3" xfId="11912" xr:uid="{05087B33-144B-4B5E-8032-5DC9C37A408A}"/>
    <cellStyle name="NAB FTNB1h - Numbers - bold &amp; underline &amp; shade 2 2 3" xfId="3554" xr:uid="{00000000-0005-0000-0000-0000FD0E0000}"/>
    <cellStyle name="NAB FTNB1h - Numbers - bold &amp; underline &amp; shade 2 2 3 2" xfId="12122" xr:uid="{2D46BE26-B0DC-4CB2-B2F5-0F77043EFC1D}"/>
    <cellStyle name="NAB FTNB1h - Numbers - bold &amp; underline &amp; shade 2 2 4" xfId="11911" xr:uid="{A9C2E968-185B-408C-AABF-EE6EA9F68818}"/>
    <cellStyle name="NAB FTNB1h - Numbers - bold &amp; underline &amp; shade 2 3" xfId="3553" xr:uid="{00000000-0005-0000-0000-0000FE0E0000}"/>
    <cellStyle name="NAB FTNB1h - Numbers - bold &amp; underline &amp; shade 2 3 2" xfId="12121" xr:uid="{824FF2EC-FC71-4560-9D43-9A436A9955F4}"/>
    <cellStyle name="NAB FTNB1h - Numbers - bold &amp; underline &amp; shade 2 4" xfId="11910" xr:uid="{00355AF0-E97E-4DD8-8070-653FA948C2E4}"/>
    <cellStyle name="NAB FTNB1h - Numbers - bold &amp; underline &amp; shade 3" xfId="3506" xr:uid="{00000000-0005-0000-0000-0000FF0E0000}"/>
    <cellStyle name="NAB FTNB1h - Numbers - bold &amp; underline &amp; shade 3 2" xfId="12109" xr:uid="{CBED5B9A-56FF-4C0E-8DB1-EACABECC7199}"/>
    <cellStyle name="NAB FTNB1h - Numbers - bold &amp; underline &amp; shade 4" xfId="11909" xr:uid="{2382C2A6-741F-4BF0-88F5-F890935E3C4E}"/>
    <cellStyle name="NAB FTNB1h - Numbers B,S,U,1dp" xfId="1349" xr:uid="{00000000-0005-0000-0000-0000000F0000}"/>
    <cellStyle name="NAB FTNB1h - Numbers B,S,U,1dp 2" xfId="5838" xr:uid="{00000000-0005-0000-0000-0000010F0000}"/>
    <cellStyle name="NAB FTNB1i - Numbers - no bold &amp; bold underline" xfId="1350" xr:uid="{00000000-0005-0000-0000-0000020F0000}"/>
    <cellStyle name="NAB FTNB1i - Numbers - no bold &amp; bold underline 2" xfId="11913" xr:uid="{DE0037D3-D8BB-4A76-ADF3-9AD10E0652C3}"/>
    <cellStyle name="NAB FTNB1i - Numbers B,S,T,BU,1dp" xfId="1351" xr:uid="{00000000-0005-0000-0000-0000030F0000}"/>
    <cellStyle name="NAB FTNB1id - Numbers B,DS,T,BU,1dp" xfId="1352" xr:uid="{00000000-0005-0000-0000-0000040F0000}"/>
    <cellStyle name="NAB FTNB1j - Numbers - Bold" xfId="1353" xr:uid="{00000000-0005-0000-0000-0000050F0000}"/>
    <cellStyle name="NAB FTNB1j - Numbers - no bold &amp; no shade" xfId="1354" xr:uid="{00000000-0005-0000-0000-0000060F0000}"/>
    <cellStyle name="NAB FTNB1j - Numbers - no bold &amp; no shade 2" xfId="11914" xr:uid="{A5CA6029-D9AB-45D2-8649-57FD9B8634D3}"/>
    <cellStyle name="NAB FTNB1j - Numbers B,S,BU,1dp" xfId="1355" xr:uid="{00000000-0005-0000-0000-0000070F0000}"/>
    <cellStyle name="NAB FTNB1j - Numbers B,S,BU,1dp 2" xfId="3365" xr:uid="{00000000-0005-0000-0000-0000080F0000}"/>
    <cellStyle name="NAB FTNB1k - Numbers - no bold &amp; no shade &amp; underline" xfId="1356" xr:uid="{00000000-0005-0000-0000-0000090F0000}"/>
    <cellStyle name="NAB FTNB1k - Numbers - no bold &amp; no shade &amp; underline 2" xfId="5839" xr:uid="{00000000-0005-0000-0000-00000A0F0000}"/>
    <cellStyle name="NAB FTNB1k - Numbers - no bold &amp; no shade &amp; underline 2 2" xfId="12388" xr:uid="{4B4BA90A-7293-4A73-80AE-0CCEA3F3F7A2}"/>
    <cellStyle name="NAB FTNB1k - Numbers - no bold &amp; no shade &amp; underline 3" xfId="11915" xr:uid="{01CCADC1-59BB-4B55-8E10-3343A772BB3B}"/>
    <cellStyle name="NAB FTNB1k - Numbers B,S,2dp" xfId="25" xr:uid="{00000000-0005-0000-0000-00000B0F0000}"/>
    <cellStyle name="NAB FTNB1l - Numbers B,S,U,2dp" xfId="1357" xr:uid="{00000000-0005-0000-0000-00000C0F0000}"/>
    <cellStyle name="NAB FTNB1l - Numbers B,S,U,2dp 2" xfId="5840" xr:uid="{00000000-0005-0000-0000-00000D0F0000}"/>
    <cellStyle name="NAB FTNB1l - Numbers bold 1dp shading" xfId="1358" xr:uid="{00000000-0005-0000-0000-00000E0F0000}"/>
    <cellStyle name="NAB FTNB1m - Numbers B,S,T,BU,2dp" xfId="1359" xr:uid="{00000000-0005-0000-0000-00000F0F0000}"/>
    <cellStyle name="NAB FTNB1m - Numbers bold 1dp" xfId="1360" xr:uid="{00000000-0005-0000-0000-0000100F0000}"/>
    <cellStyle name="NAB FTNB1md - Numbers B,DS,T,BU,2dp" xfId="1361" xr:uid="{00000000-0005-0000-0000-0000110F0000}"/>
    <cellStyle name="NAB FTNB1n - Numbers B,S,BU,2dp" xfId="1362" xr:uid="{00000000-0005-0000-0000-0000120F0000}"/>
    <cellStyle name="NAB FTNB1n - Numbers B,S,BU,2dp 2" xfId="3369" xr:uid="{00000000-0005-0000-0000-0000130F0000}"/>
    <cellStyle name="NAB FTNB1n - Numbers bold 1dp" xfId="1363" xr:uid="{00000000-0005-0000-0000-0000140F0000}"/>
    <cellStyle name="NAB FTNB1o - Bold numbers" xfId="1364" xr:uid="{00000000-0005-0000-0000-0000150F0000}"/>
    <cellStyle name="NAB FTNB1o - Bold numbers no shading" xfId="1365" xr:uid="{00000000-0005-0000-0000-0000160F0000}"/>
    <cellStyle name="NAB FTNB1o- Numbers S,1dp" xfId="17" xr:uid="{00000000-0005-0000-0000-0000170F0000}"/>
    <cellStyle name="NAB FTNB1p - Numbers bold 1dp shading" xfId="1366" xr:uid="{00000000-0005-0000-0000-0000180F0000}"/>
    <cellStyle name="NAB FTNB1p- Numbers S,2dp" xfId="1367" xr:uid="{00000000-0005-0000-0000-0000190F0000}"/>
    <cellStyle name="NAB FTNB1q - Numbers bold 2dp" xfId="1368" xr:uid="{00000000-0005-0000-0000-00001A0F0000}"/>
    <cellStyle name="NAB FTNB1q - Numbers bold 2dp 2" xfId="11916" xr:uid="{D58D48D9-18A9-4B71-90D2-FD8E4BEFD304}"/>
    <cellStyle name="NAB FTNB1q- Numbers B,S,3dp" xfId="1369" xr:uid="{00000000-0005-0000-0000-00001B0F0000}"/>
    <cellStyle name="NAB FTNB1s- Numbers B,S,4dp" xfId="1370" xr:uid="{00000000-0005-0000-0000-00001C0F0000}"/>
    <cellStyle name="NAB FTNB1t- Numbers B,S,U,4dp" xfId="1371" xr:uid="{00000000-0005-0000-0000-00001D0F0000}"/>
    <cellStyle name="NAB FTNB1t- Numbers B,S,U,4dp 2" xfId="5841" xr:uid="{00000000-0005-0000-0000-00001E0F0000}"/>
    <cellStyle name="NAB FTNB2 - Numbers - NB" xfId="16" xr:uid="{00000000-0005-0000-0000-00001F0F0000}"/>
    <cellStyle name="NAB FTNB2 - Numbers - NB 2" xfId="11530" xr:uid="{1F39BEC5-F0E1-46FB-AF1B-7235E5534780}"/>
    <cellStyle name="NAB FTNB2 - Numbers - no bold" xfId="1372" xr:uid="{00000000-0005-0000-0000-0000200F0000}"/>
    <cellStyle name="NAB FTNB2 - Numbers - no bold 2" xfId="11917" xr:uid="{06273595-F2AC-41F8-958D-1D50FDA5B2AA}"/>
    <cellStyle name="NAB FTNB2a - Numbers - NB,U" xfId="24" xr:uid="{00000000-0005-0000-0000-0000210F0000}"/>
    <cellStyle name="NAB FTNB2a - Numbers - NB,U 2" xfId="5842" xr:uid="{00000000-0005-0000-0000-0000220F0000}"/>
    <cellStyle name="NAB FTNB2a - Numbers - NB,U 2 2" xfId="12389" xr:uid="{56E66391-005A-4600-BE5B-46BEEDB6F147}"/>
    <cellStyle name="NAB FTNB2a - Numbers - NB,U 3" xfId="11532" xr:uid="{668C7A83-ED13-47C3-B793-49E16240E338}"/>
    <cellStyle name="NAB FTNB2a - Numbers - no bold &amp; underline" xfId="1373" xr:uid="{00000000-0005-0000-0000-0000230F0000}"/>
    <cellStyle name="NAB FTNB2a - Numbers - no bold &amp; underline 2" xfId="5843" xr:uid="{00000000-0005-0000-0000-0000240F0000}"/>
    <cellStyle name="NAB FTNB2a - Numbers - no bold &amp; underline 2 2" xfId="12390" xr:uid="{4AC2A6CB-B278-463D-BBFA-335AF7DA0C19}"/>
    <cellStyle name="NAB FTNB2a - Numbers - no bold &amp; underline 3" xfId="11918" xr:uid="{590E3EA7-9B6B-47A5-B14E-89DF793555CA}"/>
    <cellStyle name="NAB FTNB2abps - Numbers - NB,U" xfId="1374" xr:uid="{00000000-0005-0000-0000-0000250F0000}"/>
    <cellStyle name="NAB FTNB2abps - Numbers - NB,U 2" xfId="5844" xr:uid="{00000000-0005-0000-0000-0000260F0000}"/>
    <cellStyle name="NAB FTNB2b - Numbers - NB,T,BU" xfId="1375" xr:uid="{00000000-0005-0000-0000-0000270F0000}"/>
    <cellStyle name="NAB FTNB2b - Numbers - NB,T,BU 2" xfId="11919" xr:uid="{D8DD9226-A479-44F5-984D-687F76581605}"/>
    <cellStyle name="NAB FTNB2b - Numbers - no bold &amp; bold underline &amp; shading" xfId="1376" xr:uid="{00000000-0005-0000-0000-0000280F0000}"/>
    <cellStyle name="NAB FTNB2b - Numbers - no bold &amp; bold underline &amp; shading 2" xfId="11920" xr:uid="{B57A1701-4993-408E-9122-E84F9CBA4F57}"/>
    <cellStyle name="NAB FTNB2bbps - Numbers - NB,T,BU" xfId="1377" xr:uid="{00000000-0005-0000-0000-0000290F0000}"/>
    <cellStyle name="NAB FTNB2bd - Numbers - NB,DS,T,U" xfId="36" xr:uid="{00000000-0005-0000-0000-00002A0F0000}"/>
    <cellStyle name="NAB FTNB2bd - Numbers - NB,DS,T,U 2" xfId="11535" xr:uid="{A4CA8AFA-3CAB-4D6A-9B69-44E27D9B8037}"/>
    <cellStyle name="NAB FTNB2bps - Numbers - NB" xfId="46" xr:uid="{00000000-0005-0000-0000-00002B0F0000}"/>
    <cellStyle name="NAB FTNB2bs - Numbers - NB,S,T,U" xfId="1378" xr:uid="{00000000-0005-0000-0000-00002C0F0000}"/>
    <cellStyle name="NAB FTNB2bs - Numbers - NB,S,T,U 2" xfId="11921" xr:uid="{F8603B86-9C73-4528-B65F-E82EC5AB4A04}"/>
    <cellStyle name="NAB FTNB2c - Numbers - NB,BU" xfId="1379" xr:uid="{00000000-0005-0000-0000-00002D0F0000}"/>
    <cellStyle name="NAB FTNB2c - Numbers - NB,BU 2" xfId="1380" xr:uid="{00000000-0005-0000-0000-00002E0F0000}"/>
    <cellStyle name="NAB FTNB2c - Numbers - NB,BU 2 2" xfId="1381" xr:uid="{00000000-0005-0000-0000-00002F0F0000}"/>
    <cellStyle name="NAB FTNB2c - Numbers - NB,BU 2 2 2" xfId="3584" xr:uid="{00000000-0005-0000-0000-0000300F0000}"/>
    <cellStyle name="NAB FTNB2c - Numbers - NB,BU 2 2 2 2" xfId="12130" xr:uid="{5B35A770-870C-4DCA-AD90-9E926023D519}"/>
    <cellStyle name="NAB FTNB2c - Numbers - NB,BU 2 2 3" xfId="11924" xr:uid="{6AFC561F-1646-4CA0-8824-D9EB55FCCCC9}"/>
    <cellStyle name="NAB FTNB2c - Numbers - NB,BU 2 3" xfId="3514" xr:uid="{00000000-0005-0000-0000-0000310F0000}"/>
    <cellStyle name="NAB FTNB2c - Numbers - NB,BU 2 3 2" xfId="12111" xr:uid="{DC1DEC64-A3E3-4E35-ACE6-ABB88B7C4E8C}"/>
    <cellStyle name="NAB FTNB2c - Numbers - NB,BU 2 4" xfId="11923" xr:uid="{2A914472-26B0-4B7D-B8F0-E517BAFF8E37}"/>
    <cellStyle name="NAB FTNB2c - Numbers - NB,BU 3" xfId="3362" xr:uid="{00000000-0005-0000-0000-0000320F0000}"/>
    <cellStyle name="NAB FTNB2c - Numbers - NB,BU 3 2" xfId="11976" xr:uid="{4D2EC704-83DA-4D1B-B4CF-7D6EBCC9BB63}"/>
    <cellStyle name="NAB FTNB2c - Numbers - NB,BU 4" xfId="11922" xr:uid="{9E9E8568-5523-4D89-865D-6BFF45FE6A7B}"/>
    <cellStyle name="NAB FTNB2c - Numbers - no bold &amp; bold underline" xfId="1382" xr:uid="{00000000-0005-0000-0000-0000330F0000}"/>
    <cellStyle name="NAB FTNB2c - Numbers - no bold &amp; bold underline &amp; shading" xfId="1383" xr:uid="{00000000-0005-0000-0000-0000340F0000}"/>
    <cellStyle name="NAB FTNB2c - Numbers - no bold &amp; bold underline &amp; shading 2" xfId="11925" xr:uid="{7488469D-C051-4297-A8F4-61CEB97CDE91}"/>
    <cellStyle name="NAB FTNB2c - Numbers - no bold &amp; bold underline 2" xfId="5845" xr:uid="{00000000-0005-0000-0000-0000350F0000}"/>
    <cellStyle name="NAB FTNB2c - Numbers - no bold &amp; bold underline 3" xfId="5846" xr:uid="{00000000-0005-0000-0000-0000360F0000}"/>
    <cellStyle name="NAB FTNB2c - Numbers - no bold &amp; bold underline 4" xfId="5847" xr:uid="{00000000-0005-0000-0000-0000370F0000}"/>
    <cellStyle name="NAB FTNB2c - Numbers - no bold &amp; bold underline 5" xfId="5848" xr:uid="{00000000-0005-0000-0000-0000380F0000}"/>
    <cellStyle name="NAB FTNB2c - Numbers - no bold &amp; bold underline 6" xfId="5849" xr:uid="{00000000-0005-0000-0000-0000390F0000}"/>
    <cellStyle name="NAB FTNB2c - Numbers - no bold &amp; bold underline 7" xfId="5850" xr:uid="{00000000-0005-0000-0000-00003A0F0000}"/>
    <cellStyle name="NAB FTNB2c - Numbers - no bold &amp; bold underline 8" xfId="5851" xr:uid="{00000000-0005-0000-0000-00003B0F0000}"/>
    <cellStyle name="NAB FTNB2c - Numbers - no bold &amp; bold underline 9" xfId="5852" xr:uid="{00000000-0005-0000-0000-00003C0F0000}"/>
    <cellStyle name="NAB FTNB2c - Numbers - no bold &amp; bold underline_~2153298" xfId="5853" xr:uid="{00000000-0005-0000-0000-00003D0F0000}"/>
    <cellStyle name="NAB FTNB2c - Numbers - no bold &amp; underline" xfId="1384" xr:uid="{00000000-0005-0000-0000-00003E0F0000}"/>
    <cellStyle name="NAB FTNB2c - Numbers - no bold &amp; underline 2" xfId="11926" xr:uid="{9E0F2502-7BBF-46C5-8BDA-7C23A0A1F8C3}"/>
    <cellStyle name="NAB FTNB2d - Numbers - B" xfId="1385" xr:uid="{00000000-0005-0000-0000-00003F0F0000}"/>
    <cellStyle name="NAB FTNB2d - Numbers - B 2" xfId="11927" xr:uid="{1B2D01C4-E3E2-4CD2-B0D2-C5C0BEEC8307}"/>
    <cellStyle name="NAB FTNB2d - Numbers - no bold &amp; shading" xfId="1386" xr:uid="{00000000-0005-0000-0000-0000400F0000}"/>
    <cellStyle name="NAB FTNB2d - Numbers - no bold &amp; shading 2" xfId="1387" xr:uid="{00000000-0005-0000-0000-0000410F0000}"/>
    <cellStyle name="NAB FTNB2d - Numbers - no bold &amp; shading 2 2" xfId="11929" xr:uid="{529C5774-ED64-49A8-9355-7F0C89D30160}"/>
    <cellStyle name="NAB FTNB2d - Numbers - no bold &amp; shading 3" xfId="1388" xr:uid="{00000000-0005-0000-0000-0000420F0000}"/>
    <cellStyle name="NAB FTNB2d - Numbers - no bold &amp; shading 3 2" xfId="11930" xr:uid="{043CE6CE-75E6-42C5-93AF-64243D35BABF}"/>
    <cellStyle name="NAB FTNB2d - Numbers - no bold &amp; shading 4" xfId="11928" xr:uid="{FE010D69-A813-49C3-8C1F-DDE664015332}"/>
    <cellStyle name="NAB FTNB2e - Numbers - B,U" xfId="1389" xr:uid="{00000000-0005-0000-0000-0000430F0000}"/>
    <cellStyle name="NAB FTNB2e - Numbers - B,U 2" xfId="5854" xr:uid="{00000000-0005-0000-0000-0000440F0000}"/>
    <cellStyle name="NAB FTNB2e - Numbers - B,U 2 2" xfId="12391" xr:uid="{1705FEDD-11B7-467D-B5DF-EF17E3C0AFB5}"/>
    <cellStyle name="NAB FTNB2e - Numbers - B,U 3" xfId="11931" xr:uid="{285AF5DE-DE2A-40AF-A4A6-BBDC56CE2A43}"/>
    <cellStyle name="NAB FTNB2e - Numbers - no bold &amp; bold underline" xfId="1390" xr:uid="{00000000-0005-0000-0000-0000450F0000}"/>
    <cellStyle name="NAB FTNB2e - Numbers - no bold &amp; bold underline 2" xfId="3507" xr:uid="{00000000-0005-0000-0000-0000460F0000}"/>
    <cellStyle name="NAB FTNB2e - Numbers - no bold &amp; bold underline 2 2" xfId="12110" xr:uid="{BC0B8C70-DD35-4224-8B02-A79BE5732D79}"/>
    <cellStyle name="NAB FTNB2e - Numbers - no bold &amp; bold underline 3" xfId="11932" xr:uid="{F0EC96F9-ACAE-40E9-AFD3-383DAB5F8065}"/>
    <cellStyle name="NAB FTNB2e - Numbers - no bold &amp; underline &amp; shading" xfId="1391" xr:uid="{00000000-0005-0000-0000-0000470F0000}"/>
    <cellStyle name="NAB FTNB2e - Numbers - no bold &amp; underline &amp; shading 2" xfId="5855" xr:uid="{00000000-0005-0000-0000-0000480F0000}"/>
    <cellStyle name="NAB FTNB2e - Numbers - no bold &amp; underline &amp; shading 2 2" xfId="12392" xr:uid="{51346BB9-D3A8-4803-8191-542D4B9F56D8}"/>
    <cellStyle name="NAB FTNB2e - Numbers - no bold &amp; underline &amp; shading 3" xfId="11933" xr:uid="{9FC9DB48-41DB-455A-A3D1-3EB8E8018BAB}"/>
    <cellStyle name="NAB FTNB2f - Numbers - B,T,U" xfId="1392" xr:uid="{00000000-0005-0000-0000-0000490F0000}"/>
    <cellStyle name="NAB FTNB2f - Numbers - B,T,U 2" xfId="11934" xr:uid="{4E39289E-4717-446D-9A7A-601BBD73BE69}"/>
    <cellStyle name="NAB FTNB2f - Numbers - no bold &amp; bold underline &amp; shading" xfId="1393" xr:uid="{00000000-0005-0000-0000-00004A0F0000}"/>
    <cellStyle name="NAB FTNB2f - Numbers - no bold &amp; bold underline &amp; shading 2" xfId="11935" xr:uid="{B58B6117-29BC-4C17-95FB-BD0681336EEA}"/>
    <cellStyle name="NAB FTNB2g - Numbers - NB,1 dp" xfId="11" xr:uid="{00000000-0005-0000-0000-00004B0F0000}"/>
    <cellStyle name="NAB FTNB2g - Numbers - no bold &amp; shading" xfId="1394" xr:uid="{00000000-0005-0000-0000-00004C0F0000}"/>
    <cellStyle name="NAB FTNB2g - Numbers - no bold &amp; shading 2" xfId="11936" xr:uid="{4DE056FA-FCA0-4EAF-88A8-4742E15C5BAE}"/>
    <cellStyle name="NAB FTNB2h - Numbers - bold &amp; bold underline &amp; shading" xfId="1395" xr:uid="{00000000-0005-0000-0000-00004D0F0000}"/>
    <cellStyle name="NAB FTNB2h - Numbers - bold &amp; bold underline &amp; shading 2" xfId="11937" xr:uid="{937F7089-2F01-4CC8-90C2-C1833DFE5689}"/>
    <cellStyle name="NAB FTNB2h - Numbers - NB,U,1 dp" xfId="39" xr:uid="{00000000-0005-0000-0000-00004E0F0000}"/>
    <cellStyle name="NAB FTNB2h - Numbers - NB,U,1 dp 2" xfId="5856" xr:uid="{00000000-0005-0000-0000-00004F0F0000}"/>
    <cellStyle name="NAB FTNB2i - Numbers - NB,T,BU,1 dp" xfId="1396" xr:uid="{00000000-0005-0000-0000-0000500F0000}"/>
    <cellStyle name="NAB FTNB2i - Numbers - no bold &amp; shading" xfId="1397" xr:uid="{00000000-0005-0000-0000-0000510F0000}"/>
    <cellStyle name="NAB FTNB2i - Numbers - no bold &amp; shading 2" xfId="11938" xr:uid="{16B3F8CC-3A46-4CBD-9C6E-5EA2783EAE3F}"/>
    <cellStyle name="NAB FTNB2id - Numbers - NB,DS,T,BU,1 dp" xfId="43" xr:uid="{00000000-0005-0000-0000-0000520F0000}"/>
    <cellStyle name="NAB FTNB2j - Numbers - NB,BU,1 dp" xfId="1398" xr:uid="{00000000-0005-0000-0000-0000530F0000}"/>
    <cellStyle name="NAB FTNB2j - Numbers - NB,BU,1 dp 2" xfId="3363" xr:uid="{00000000-0005-0000-0000-0000540F0000}"/>
    <cellStyle name="NAB FTNB2j - Numbers - no bold &amp; shading" xfId="1399" xr:uid="{00000000-0005-0000-0000-0000550F0000}"/>
    <cellStyle name="NAB FTNB2j - Numbers - no bold &amp; shading 2" xfId="5857" xr:uid="{00000000-0005-0000-0000-0000560F0000}"/>
    <cellStyle name="NAB FTNB2j - Numbers - no bold &amp; shading 2 2" xfId="12393" xr:uid="{55A0590A-6E4C-40E9-9C51-4E29BFC728AC}"/>
    <cellStyle name="NAB FTNB2j - Numbers - no bold &amp; shading 3" xfId="11939" xr:uid="{B4C7FD94-C3C6-4782-A2C6-4F411E238CEB}"/>
    <cellStyle name="NAB FTNB2k - Numbers - NB,2 dp" xfId="1400" xr:uid="{00000000-0005-0000-0000-0000570F0000}"/>
    <cellStyle name="NAB FTNB2k - Numbers - no bold no shading 1 dp" xfId="1401" xr:uid="{00000000-0005-0000-0000-0000580F0000}"/>
    <cellStyle name="NAB FTNB2l - Numbers - NB,U,2 dp" xfId="1402" xr:uid="{00000000-0005-0000-0000-0000590F0000}"/>
    <cellStyle name="NAB FTNB2l - Numbers - NB,U,2 dp 2" xfId="5858" xr:uid="{00000000-0005-0000-0000-00005A0F0000}"/>
    <cellStyle name="NAB FTNB2m - Numbers - NB,T,BU,2 dp" xfId="1403" xr:uid="{00000000-0005-0000-0000-00005B0F0000}"/>
    <cellStyle name="NAB FTNB2md - Numbers - NB,DS,T,BU,2 dp" xfId="1404" xr:uid="{00000000-0005-0000-0000-00005C0F0000}"/>
    <cellStyle name="NAB FTNB2n - Numbers - NB,BU,2 dp" xfId="1405" xr:uid="{00000000-0005-0000-0000-00005D0F0000}"/>
    <cellStyle name="NAB FTNB2n - Numbers - NB,BU,2 dp 2" xfId="3370" xr:uid="{00000000-0005-0000-0000-00005E0F0000}"/>
    <cellStyle name="NAB FTNB2o - Numbers - B,1 dp" xfId="14" xr:uid="{00000000-0005-0000-0000-00005F0F0000}"/>
    <cellStyle name="NAB FTNB2p - Numbers - B,1 dp" xfId="26" xr:uid="{00000000-0005-0000-0000-0000600F0000}"/>
    <cellStyle name="NAB FTNB2q - Numbers - 3 dp" xfId="1406" xr:uid="{00000000-0005-0000-0000-0000610F0000}"/>
    <cellStyle name="NAB FTNB2r - Numbers - B,T,BU" xfId="1407" xr:uid="{00000000-0005-0000-0000-0000620F0000}"/>
    <cellStyle name="NAB FTNB2r - Numbers - B,T,BU 2" xfId="11940" xr:uid="{69471C53-50C8-46AE-A982-EABE1A5A92D7}"/>
    <cellStyle name="NAB FTNB2s - Numbers - 4 dp" xfId="1408" xr:uid="{00000000-0005-0000-0000-0000630F0000}"/>
    <cellStyle name="NAB FTNB2t - Numbers - U,4 dp" xfId="1409" xr:uid="{00000000-0005-0000-0000-0000640F0000}"/>
    <cellStyle name="NAB FTNB2t - Numbers - U,4 dp 2" xfId="5859" xr:uid="{00000000-0005-0000-0000-0000650F0000}"/>
    <cellStyle name="NAB FTNB3 - Percentages - B,S,1dp%" xfId="20" xr:uid="{00000000-0005-0000-0000-0000660F0000}"/>
    <cellStyle name="NAB FTNB3 - Percentages - no bold" xfId="1410" xr:uid="{00000000-0005-0000-0000-0000670F0000}"/>
    <cellStyle name="NAB FTNB3 - Percentages - no bold 2" xfId="5860" xr:uid="{00000000-0005-0000-0000-0000680F0000}"/>
    <cellStyle name="NAB FTNB3a - Percentages - B,S,U,1dp%" xfId="1411" xr:uid="{00000000-0005-0000-0000-0000690F0000}"/>
    <cellStyle name="NAB FTNB3a - Percentages - B,S,U,1dp% 2" xfId="5861" xr:uid="{00000000-0005-0000-0000-00006A0F0000}"/>
    <cellStyle name="NAB FTNB3a - Percentages - no bold &amp; underline" xfId="1412" xr:uid="{00000000-0005-0000-0000-00006B0F0000}"/>
    <cellStyle name="NAB FTNB3a - Percentages - no bold &amp; underline 2" xfId="5862" xr:uid="{00000000-0005-0000-0000-00006C0F0000}"/>
    <cellStyle name="NAB FTNB3a - Percentages - no bold &amp; underline 2 2" xfId="5863" xr:uid="{00000000-0005-0000-0000-00006D0F0000}"/>
    <cellStyle name="NAB FTNB3a - Percentages - no bold &amp; underline 3" xfId="5864" xr:uid="{00000000-0005-0000-0000-00006E0F0000}"/>
    <cellStyle name="NAB FTNB3a - Percentages - no bold &amp; underline_~2153298" xfId="5865" xr:uid="{00000000-0005-0000-0000-00006F0F0000}"/>
    <cellStyle name="NAB FTNB3b - Percentages - B,S,T,BU,1dp%" xfId="1413" xr:uid="{00000000-0005-0000-0000-0000700F0000}"/>
    <cellStyle name="NAB FTNB3b - Percentages - no bold &amp; bold underline &amp; shading" xfId="1414" xr:uid="{00000000-0005-0000-0000-0000710F0000}"/>
    <cellStyle name="NAB FTNB3bd - Percentages - B,DS,T,BU,1dp%" xfId="1415" xr:uid="{00000000-0005-0000-0000-0000720F0000}"/>
    <cellStyle name="NAB FTNB3c - Percentages - B,S,BU,1dp%" xfId="1416" xr:uid="{00000000-0005-0000-0000-0000730F0000}"/>
    <cellStyle name="NAB FTNB3c - Percentages - B,S,BU,1dp% 2" xfId="3367" xr:uid="{00000000-0005-0000-0000-0000740F0000}"/>
    <cellStyle name="NAB FTNB3c - Percentages - no bold &amp; bold underline &amp; no shading" xfId="1417" xr:uid="{00000000-0005-0000-0000-0000750F0000}"/>
    <cellStyle name="NAB FTNB3c - Percentages - no bold &amp; bold underline &amp; no shading 2" xfId="5866" xr:uid="{00000000-0005-0000-0000-0000760F0000}"/>
    <cellStyle name="NAB FTNB3c - Percentages - no bold &amp; bold underline &amp; no shading_~2153298" xfId="5867" xr:uid="{00000000-0005-0000-0000-0000770F0000}"/>
    <cellStyle name="NAB FTNB3d - Percentages - B,S,2dp%" xfId="21" xr:uid="{00000000-0005-0000-0000-0000780F0000}"/>
    <cellStyle name="NAB FTNB3d - Percentages - no bold &amp; bps" xfId="1418" xr:uid="{00000000-0005-0000-0000-0000790F0000}"/>
    <cellStyle name="NAB FTNB3e - Percentages - B,S,U,2dp%" xfId="1419" xr:uid="{00000000-0005-0000-0000-00007A0F0000}"/>
    <cellStyle name="NAB FTNB3e - Percentages - B,S,U,2dp% 2" xfId="5868" xr:uid="{00000000-0005-0000-0000-00007B0F0000}"/>
    <cellStyle name="NAB FTNB3f - Percentages - B,S,T,BU,2dp%" xfId="1420" xr:uid="{00000000-0005-0000-0000-00007C0F0000}"/>
    <cellStyle name="NAB FTNB3fd - Percentages - B,DS,T,BU,2dp%" xfId="1421" xr:uid="{00000000-0005-0000-0000-00007D0F0000}"/>
    <cellStyle name="NAB FTNB3g - Percentages - B,S,BU,2dp%" xfId="1422" xr:uid="{00000000-0005-0000-0000-00007E0F0000}"/>
    <cellStyle name="NAB FTNB3g - Percentages - B,S,BU,2dp% 2" xfId="3508" xr:uid="{00000000-0005-0000-0000-00007F0F0000}"/>
    <cellStyle name="NAB FTNB3h - Percentages - S,1dp%" xfId="1423" xr:uid="{00000000-0005-0000-0000-0000800F0000}"/>
    <cellStyle name="NAB FTNB3i - Percentages - S,2dp%" xfId="1424" xr:uid="{00000000-0005-0000-0000-0000810F0000}"/>
    <cellStyle name="NAB FTNB3j - Percentages - B,S,0dp%" xfId="1425" xr:uid="{00000000-0005-0000-0000-0000820F0000}"/>
    <cellStyle name="NAB FTNB3k - Percentages - B,S,U,0dp%" xfId="1426" xr:uid="{00000000-0005-0000-0000-0000830F0000}"/>
    <cellStyle name="NAB FTNB3k - Percentages - B,S,U,0dp% 2" xfId="5869" xr:uid="{00000000-0005-0000-0000-0000840F0000}"/>
    <cellStyle name="NAB FTNB4 - Percentages - 1dp%" xfId="47" xr:uid="{00000000-0005-0000-0000-0000850F0000}"/>
    <cellStyle name="NAB FTNB4 - Percentages - bold &amp; shaded &amp; no underline &amp; 2dp%" xfId="1427" xr:uid="{00000000-0005-0000-0000-0000860F0000}"/>
    <cellStyle name="NAB FTNB4a - Percentages - bold &amp; shaded &amp; no underline &amp; 1dp%" xfId="1428" xr:uid="{00000000-0005-0000-0000-0000870F0000}"/>
    <cellStyle name="NAB FTNB4a - Percentages - U,1dp%" xfId="1429" xr:uid="{00000000-0005-0000-0000-0000880F0000}"/>
    <cellStyle name="NAB FTNB4a - Percentages - U,1dp% 2" xfId="5870" xr:uid="{00000000-0005-0000-0000-0000890F0000}"/>
    <cellStyle name="NAB FTNB4b - Percentages - no underline &amp; 2dp%" xfId="1430" xr:uid="{00000000-0005-0000-0000-00008A0F0000}"/>
    <cellStyle name="NAB FTNB4b - Percentages - T,BU,1dp%" xfId="1431" xr:uid="{00000000-0005-0000-0000-00008B0F0000}"/>
    <cellStyle name="NAB FTNB4bd - Percentages - DS,T,BU,1dp%" xfId="1432" xr:uid="{00000000-0005-0000-0000-00008C0F0000}"/>
    <cellStyle name="NAB FTNB4bs - Percentages - S,T,BU,1dp%" xfId="1433" xr:uid="{00000000-0005-0000-0000-00008D0F0000}"/>
    <cellStyle name="NAB FTNB4c - Percentages - BU,1dp%" xfId="1434" xr:uid="{00000000-0005-0000-0000-00008E0F0000}"/>
    <cellStyle name="NAB FTNB4c - Percentages - BU,1dp% 2" xfId="3368" xr:uid="{00000000-0005-0000-0000-00008F0F0000}"/>
    <cellStyle name="NAB FTNB4c - Percentages - no underline &amp; 1dp%" xfId="1435" xr:uid="{00000000-0005-0000-0000-0000900F0000}"/>
    <cellStyle name="NAB FTNB4d - Percentages - 2dp%" xfId="45" xr:uid="{00000000-0005-0000-0000-0000910F0000}"/>
    <cellStyle name="NAB FTNB4d - Percentages - bold &amp; shaded &amp; underline &amp; 2dp%" xfId="1436" xr:uid="{00000000-0005-0000-0000-0000920F0000}"/>
    <cellStyle name="NAB FTNB4e - Percentages - U,2dp%" xfId="1437" xr:uid="{00000000-0005-0000-0000-0000930F0000}"/>
    <cellStyle name="NAB FTNB4e - Percentages - U,2dp% 2" xfId="5871" xr:uid="{00000000-0005-0000-0000-0000940F0000}"/>
    <cellStyle name="NAB FTNB4e - Percentages - underline &amp; 2dp%" xfId="1438" xr:uid="{00000000-0005-0000-0000-0000950F0000}"/>
    <cellStyle name="NAB FTNB4f - Percentages - T,BU,2dp%" xfId="1439" xr:uid="{00000000-0005-0000-0000-0000960F0000}"/>
    <cellStyle name="NAB FTNB4f - Percentages - underline &amp; 2dp%" xfId="1440" xr:uid="{00000000-0005-0000-0000-0000970F0000}"/>
    <cellStyle name="NAB FTNB4f - Percentages - underline &amp; 2dp% 2" xfId="1441" xr:uid="{00000000-0005-0000-0000-0000980F0000}"/>
    <cellStyle name="NAB FTNB4f - Percentages - underline &amp; 2dp% 2 2" xfId="1442" xr:uid="{00000000-0005-0000-0000-0000990F0000}"/>
    <cellStyle name="NAB FTNB4f - Percentages - underline &amp; 2dp% 2 2 2" xfId="11278" xr:uid="{00000000-0005-0000-0000-00009A0F0000}"/>
    <cellStyle name="NAB FTNB4f - Percentages - underline &amp; 2dp% 2 3" xfId="11270" xr:uid="{00000000-0005-0000-0000-00009B0F0000}"/>
    <cellStyle name="NAB FTNB4f - Percentages - underline &amp; 2dp% 3" xfId="1443" xr:uid="{00000000-0005-0000-0000-00009C0F0000}"/>
    <cellStyle name="NAB FTNB4f - Percentages - underline &amp; 2dp% 3 2" xfId="11274" xr:uid="{00000000-0005-0000-0000-00009D0F0000}"/>
    <cellStyle name="NAB FTNB4f - Percentages - underline &amp; 2dp% 4" xfId="11266" xr:uid="{00000000-0005-0000-0000-00009E0F0000}"/>
    <cellStyle name="NAB FTNB4f - Percentages - underline &amp; shaded &amp; bold" xfId="1444" xr:uid="{00000000-0005-0000-0000-00009F0F0000}"/>
    <cellStyle name="NAB FTNB4f - Percentages - underline &amp; shaded &amp; bold 2" xfId="1445" xr:uid="{00000000-0005-0000-0000-0000A00F0000}"/>
    <cellStyle name="NAB FTNB4f - Percentages - underline &amp; shaded &amp; bold 2 2" xfId="1446" xr:uid="{00000000-0005-0000-0000-0000A10F0000}"/>
    <cellStyle name="NAB FTNB4f - Percentages - underline &amp; shaded &amp; bold 2 2 2" xfId="11279" xr:uid="{00000000-0005-0000-0000-0000A20F0000}"/>
    <cellStyle name="NAB FTNB4f - Percentages - underline &amp; shaded &amp; bold 2 3" xfId="11271" xr:uid="{00000000-0005-0000-0000-0000A30F0000}"/>
    <cellStyle name="NAB FTNB4f - Percentages - underline &amp; shaded &amp; bold 3" xfId="1447" xr:uid="{00000000-0005-0000-0000-0000A40F0000}"/>
    <cellStyle name="NAB FTNB4f - Percentages - underline &amp; shaded &amp; bold 3 2" xfId="11275" xr:uid="{00000000-0005-0000-0000-0000A50F0000}"/>
    <cellStyle name="NAB FTNB4f - Percentages - underline &amp; shaded &amp; bold 4" xfId="11267" xr:uid="{00000000-0005-0000-0000-0000A60F0000}"/>
    <cellStyle name="NAB FTNB4fd - Percentages - T,BU,2dp%" xfId="1448" xr:uid="{00000000-0005-0000-0000-0000A70F0000}"/>
    <cellStyle name="NAB FTNB4g - Percentages - BU,2dp%" xfId="1449" xr:uid="{00000000-0005-0000-0000-0000A80F0000}"/>
    <cellStyle name="NAB FTNB4g - Percentages - BU,2dp% 2" xfId="3509" xr:uid="{00000000-0005-0000-0000-0000A90F0000}"/>
    <cellStyle name="NAB FTNB4g - Percentages - underline &amp; unshaded" xfId="1450" xr:uid="{00000000-0005-0000-0000-0000AA0F0000}"/>
    <cellStyle name="NAB FTNB4g - Percentages - underline &amp; unshaded 2" xfId="1451" xr:uid="{00000000-0005-0000-0000-0000AB0F0000}"/>
    <cellStyle name="NAB FTNB4g - Percentages - underline &amp; unshaded 2 2" xfId="1452" xr:uid="{00000000-0005-0000-0000-0000AC0F0000}"/>
    <cellStyle name="NAB FTNB4g - Percentages - underline &amp; unshaded 2 2 2" xfId="11280" xr:uid="{00000000-0005-0000-0000-0000AD0F0000}"/>
    <cellStyle name="NAB FTNB4g - Percentages - underline &amp; unshaded 2 3" xfId="11272" xr:uid="{00000000-0005-0000-0000-0000AE0F0000}"/>
    <cellStyle name="NAB FTNB4g - Percentages - underline &amp; unshaded 3" xfId="1453" xr:uid="{00000000-0005-0000-0000-0000AF0F0000}"/>
    <cellStyle name="NAB FTNB4g - Percentages - underline &amp; unshaded 3 2" xfId="11276" xr:uid="{00000000-0005-0000-0000-0000B00F0000}"/>
    <cellStyle name="NAB FTNB4g - Percentages - underline &amp; unshaded 4" xfId="11268" xr:uid="{00000000-0005-0000-0000-0000B10F0000}"/>
    <cellStyle name="NAB FTNB4h - Percentages - B,1dp%" xfId="18" xr:uid="{00000000-0005-0000-0000-0000B20F0000}"/>
    <cellStyle name="NAB FTNB4h - Percentages - bold underline shading" xfId="1454" xr:uid="{00000000-0005-0000-0000-0000B30F0000}"/>
    <cellStyle name="NAB FTNB4h - Percentages - underline shading" xfId="1455" xr:uid="{00000000-0005-0000-0000-0000B40F0000}"/>
    <cellStyle name="NAB FTNB4h - Percentages - underline shading &amp; bold" xfId="1456" xr:uid="{00000000-0005-0000-0000-0000B50F0000}"/>
    <cellStyle name="NAB FTNB4h - Percentages - underline shading_~2153298" xfId="5872" xr:uid="{00000000-0005-0000-0000-0000B60F0000}"/>
    <cellStyle name="NAB FTNB4i - Percentages - B,2dp%" xfId="22" xr:uid="{00000000-0005-0000-0000-0000B70F0000}"/>
    <cellStyle name="NAB FTNB4i - Percentages bold unshaded 1dp%" xfId="1457" xr:uid="{00000000-0005-0000-0000-0000B80F0000}"/>
    <cellStyle name="NAB FTNB4j - Percentages - 0dp%" xfId="1458" xr:uid="{00000000-0005-0000-0000-0000B90F0000}"/>
    <cellStyle name="NAB FTNB4j - Percentages bold unshaded 2dp%" xfId="1459" xr:uid="{00000000-0005-0000-0000-0000BA0F0000}"/>
    <cellStyle name="NAB FTNB4k - Percentages - U,0dp%" xfId="1460" xr:uid="{00000000-0005-0000-0000-0000BB0F0000}"/>
    <cellStyle name="NAB FTNB4k - Percentages - U,0dp% 2" xfId="5873" xr:uid="{00000000-0005-0000-0000-0000BC0F0000}"/>
    <cellStyle name="NAB FTNB4l - Percentages - no underline shading" xfId="1461" xr:uid="{00000000-0005-0000-0000-0000BD0F0000}"/>
    <cellStyle name="NAB FTNB4m - Percentages" xfId="1462" xr:uid="{00000000-0005-0000-0000-0000BE0F0000}"/>
    <cellStyle name="NAB FTNB5 - Financial Note,AB" xfId="29" xr:uid="{00000000-0005-0000-0000-0000BF0F0000}"/>
    <cellStyle name="NAB FTNB5a - Financial Note with bottom underline" xfId="1463" xr:uid="{00000000-0005-0000-0000-0000C00F0000}"/>
    <cellStyle name="NAB FTNB5a - Financial Note with bottom underline 2" xfId="5874" xr:uid="{00000000-0005-0000-0000-0000C10F0000}"/>
    <cellStyle name="NAB FTNB5a - Financial Note,AB,U" xfId="30" xr:uid="{00000000-0005-0000-0000-0000C20F0000}"/>
    <cellStyle name="NAB FTNB5a - Financial Note,AB,U 2" xfId="5875" xr:uid="{00000000-0005-0000-0000-0000C30F0000}"/>
    <cellStyle name="NAB FTNB5b - Financial Note,AB,T,BU" xfId="1464" xr:uid="{00000000-0005-0000-0000-0000C40F0000}"/>
    <cellStyle name="NAB FTNB5c - Financial Note" xfId="1465" xr:uid="{00000000-0005-0000-0000-0000C50F0000}"/>
    <cellStyle name="NAB FTNB5c - Financial Note,AB,BU" xfId="1466" xr:uid="{00000000-0005-0000-0000-0000C60F0000}"/>
    <cellStyle name="NAB FTNB5c - Financial Note,AB,BU 2" xfId="3510" xr:uid="{00000000-0005-0000-0000-0000C70F0000}"/>
    <cellStyle name="NAB FTNB5d - Financial Note" xfId="32" xr:uid="{00000000-0005-0000-0000-0000C80F0000}"/>
    <cellStyle name="NAB FTNB5e - Financial Note,U" xfId="34" xr:uid="{00000000-0005-0000-0000-0000C90F0000}"/>
    <cellStyle name="NAB FTNB5e - Financial Note,U 2" xfId="5876" xr:uid="{00000000-0005-0000-0000-0000CA0F0000}"/>
    <cellStyle name="NAB FTNB5f - Financial Note,T,BU" xfId="41" xr:uid="{00000000-0005-0000-0000-0000CB0F0000}"/>
    <cellStyle name="NAB FTNB5fd - Financial Note,DS,T,BU" xfId="38" xr:uid="{00000000-0005-0000-0000-0000CC0F0000}"/>
    <cellStyle name="NAB FTNB5g - Financial Note,BU" xfId="1467" xr:uid="{00000000-0005-0000-0000-0000CD0F0000}"/>
    <cellStyle name="NAB FTNB5g - Financial Note,BU 2" xfId="3511" xr:uid="{00000000-0005-0000-0000-0000CE0F0000}"/>
    <cellStyle name="NAB FTNB6 - Financial Note,B" xfId="1468" xr:uid="{00000000-0005-0000-0000-0000CF0F0000}"/>
    <cellStyle name="NAB FTNB6a - Financial Note,B,U" xfId="1469" xr:uid="{00000000-0005-0000-0000-0000D00F0000}"/>
    <cellStyle name="NAB FTNB6a - Financial Note,B,U 2" xfId="5877" xr:uid="{00000000-0005-0000-0000-0000D10F0000}"/>
    <cellStyle name="NAB FTNB6b - Financial Note,B,T,BU" xfId="1470" xr:uid="{00000000-0005-0000-0000-0000D20F0000}"/>
    <cellStyle name="NAB FTNB6c - Financial Note,B,BU" xfId="1471" xr:uid="{00000000-0005-0000-0000-0000D30F0000}"/>
    <cellStyle name="NAB FTNB6c - Financial Note,B,BU 2" xfId="3366" xr:uid="{00000000-0005-0000-0000-0000D40F0000}"/>
    <cellStyle name="NAB FTSH1 - Fin Tables Sub" xfId="1472" xr:uid="{00000000-0005-0000-0000-0000D50F0000}"/>
    <cellStyle name="NAB FTSH1 - Fin Tables Sub 2" xfId="5878" xr:uid="{00000000-0005-0000-0000-0000D60F0000}"/>
    <cellStyle name="NAB FTSH1a - Fin Tables Sub - no underline" xfId="1473" xr:uid="{00000000-0005-0000-0000-0000D70F0000}"/>
    <cellStyle name="NAB FTSH1b - Fin Tables Sub - no underline" xfId="1474" xr:uid="{00000000-0005-0000-0000-0000D80F0000}"/>
    <cellStyle name="NAB FTSH1b - Fin Tables Sub - no underline 2" xfId="5879" xr:uid="{00000000-0005-0000-0000-0000D90F0000}"/>
    <cellStyle name="NAB FTSH1c - Fin Tables Sub - no underline" xfId="1475" xr:uid="{00000000-0005-0000-0000-0000DA0F0000}"/>
    <cellStyle name="NAB FTSH1d - Fin Tables Sub - bold centred &amp; underline" xfId="1476" xr:uid="{00000000-0005-0000-0000-0000DB0F0000}"/>
    <cellStyle name="NAB FTSH1d - Fin Tables Sub - bold, merged, centred &amp; underline" xfId="1477" xr:uid="{00000000-0005-0000-0000-0000DC0F0000}"/>
    <cellStyle name="NAB H1 - Header 1 no author blelow" xfId="3" xr:uid="{00000000-0005-0000-0000-0000DD0F0000}"/>
    <cellStyle name="NAB H1a - Header 1 no author blelow" xfId="1478" xr:uid="{00000000-0005-0000-0000-0000DE0F0000}"/>
    <cellStyle name="NAB H2 - Header 2" xfId="5" xr:uid="{00000000-0005-0000-0000-0000DF0F0000}"/>
    <cellStyle name="NAB H2 - Header 2 2" xfId="1479" xr:uid="{00000000-0005-0000-0000-0000E00F0000}"/>
    <cellStyle name="NAB H2 - Header 2 2 2" xfId="1480" xr:uid="{00000000-0005-0000-0000-0000E10F0000}"/>
    <cellStyle name="NAB H2 - Header 2 2 3" xfId="1481" xr:uid="{00000000-0005-0000-0000-0000E20F0000}"/>
    <cellStyle name="NAB H2 - Header 2 3" xfId="5880" xr:uid="{00000000-0005-0000-0000-0000E30F0000}"/>
    <cellStyle name="NAB H3 - Header no space after" xfId="1482" xr:uid="{00000000-0005-0000-0000-0000E40F0000}"/>
    <cellStyle name="NAB H3a - Header 3 no space after" xfId="1483" xr:uid="{00000000-0005-0000-0000-0000E50F0000}"/>
    <cellStyle name="NAB H4 - Header under large" xfId="4" xr:uid="{00000000-0005-0000-0000-0000E60F0000}"/>
    <cellStyle name="NAB H5 - Header no space after,U" xfId="1484" xr:uid="{00000000-0005-0000-0000-0000E70F0000}"/>
    <cellStyle name="NAB H5 - Header no space after,U 2" xfId="5881" xr:uid="{00000000-0005-0000-0000-0000E80F0000}"/>
    <cellStyle name="NAB H5a - Header 5 no space after" xfId="1485" xr:uid="{00000000-0005-0000-0000-0000E90F0000}"/>
    <cellStyle name="NAB H6 - Header currency" xfId="1486" xr:uid="{00000000-0005-0000-0000-0000EA0F0000}"/>
    <cellStyle name="NAB H6a - black and no space" xfId="1487" xr:uid="{00000000-0005-0000-0000-0000EB0F0000}"/>
    <cellStyle name="NABFTN4i - Percentages - underline shading &amp; bold" xfId="1488" xr:uid="{00000000-0005-0000-0000-0000EC0F0000}"/>
    <cellStyle name="NABFTNB4j - Percentages - bold underline &amp; shading" xfId="1489" xr:uid="{00000000-0005-0000-0000-0000ED0F0000}"/>
    <cellStyle name="NABFTNB4k - Percentages - underline &amp; shading" xfId="1490" xr:uid="{00000000-0005-0000-0000-0000EE0F0000}"/>
    <cellStyle name="NABFTNB4k - Percentages - underline &amp; shading 2" xfId="5882" xr:uid="{00000000-0005-0000-0000-0000EF0F0000}"/>
    <cellStyle name="NABFTNB4l - Percentages - no underline shading" xfId="1491" xr:uid="{00000000-0005-0000-0000-0000F00F0000}"/>
    <cellStyle name="Neutral 2" xfId="1492" xr:uid="{00000000-0005-0000-0000-0000F10F0000}"/>
    <cellStyle name="Neutral 2 2" xfId="1493" xr:uid="{00000000-0005-0000-0000-0000F20F0000}"/>
    <cellStyle name="Neutral 2 2 2" xfId="1494" xr:uid="{00000000-0005-0000-0000-0000F30F0000}"/>
    <cellStyle name="Neutral 2 3" xfId="1495" xr:uid="{00000000-0005-0000-0000-0000F40F0000}"/>
    <cellStyle name="Neutral 2 4" xfId="1496" xr:uid="{00000000-0005-0000-0000-0000F50F0000}"/>
    <cellStyle name="Neutral 2 5" xfId="1497" xr:uid="{00000000-0005-0000-0000-0000F60F0000}"/>
    <cellStyle name="Neutral 2 6" xfId="1498" xr:uid="{00000000-0005-0000-0000-0000F70F0000}"/>
    <cellStyle name="Neutral 2 7" xfId="11424" xr:uid="{00000000-0005-0000-0000-0000F80F0000}"/>
    <cellStyle name="Neutral 2 8" xfId="11941" xr:uid="{5F21CDDE-770E-40CF-AB15-BDE0207E0EE2}"/>
    <cellStyle name="Neutral 3" xfId="1499" xr:uid="{00000000-0005-0000-0000-0000F90F0000}"/>
    <cellStyle name="Neutral 3 2" xfId="1500" xr:uid="{00000000-0005-0000-0000-0000FA0F0000}"/>
    <cellStyle name="Neutral 3 3" xfId="11942" xr:uid="{C72F43C3-5BD6-4FEE-AAD1-D32421ACF5F4}"/>
    <cellStyle name="Neutral 3 4" xfId="11511" xr:uid="{5441A33A-5FB9-4FAB-BE6A-E8DFB10FF10B}"/>
    <cellStyle name="Next holiday" xfId="5883" xr:uid="{00000000-0005-0000-0000-0000FB0F0000}"/>
    <cellStyle name="No dec" xfId="1501" xr:uid="{00000000-0005-0000-0000-0000FC0F0000}"/>
    <cellStyle name="No dec 2" xfId="1502" xr:uid="{00000000-0005-0000-0000-0000FD0F0000}"/>
    <cellStyle name="No dec 3" xfId="5884" xr:uid="{00000000-0005-0000-0000-0000FE0F0000}"/>
    <cellStyle name="No dec 4" xfId="5885" xr:uid="{00000000-0005-0000-0000-0000FF0F0000}"/>
    <cellStyle name="No dec 5" xfId="5886" xr:uid="{00000000-0005-0000-0000-000000100000}"/>
    <cellStyle name="No dec 6" xfId="5887" xr:uid="{00000000-0005-0000-0000-000001100000}"/>
    <cellStyle name="No dec 7" xfId="5888" xr:uid="{00000000-0005-0000-0000-000002100000}"/>
    <cellStyle name="No dec 7 2" xfId="5889" xr:uid="{00000000-0005-0000-0000-000003100000}"/>
    <cellStyle name="nodec" xfId="5890" xr:uid="{00000000-0005-0000-0000-000004100000}"/>
    <cellStyle name="nodec 2" xfId="5891" xr:uid="{00000000-0005-0000-0000-000005100000}"/>
    <cellStyle name="nodec_INPUTS- FX, CAR, RWA &amp; Equity" xfId="5892" xr:uid="{00000000-0005-0000-0000-000006100000}"/>
    <cellStyle name="Normal" xfId="0" builtinId="0"/>
    <cellStyle name="Normal - Style1" xfId="1503" xr:uid="{00000000-0005-0000-0000-000008100000}"/>
    <cellStyle name="Normal - Style1 2" xfId="5893" xr:uid="{00000000-0005-0000-0000-000009100000}"/>
    <cellStyle name="Normal 10" xfId="1504" xr:uid="{00000000-0005-0000-0000-00000A100000}"/>
    <cellStyle name="Normal 10 2" xfId="1505" xr:uid="{00000000-0005-0000-0000-00000B100000}"/>
    <cellStyle name="Normal 10 2 2" xfId="1506" xr:uid="{00000000-0005-0000-0000-00000C100000}"/>
    <cellStyle name="Normal 10 2 2 3" xfId="11449" xr:uid="{EAB62390-619C-46D5-A06B-23838434DF94}"/>
    <cellStyle name="Normal 10 3" xfId="1507" xr:uid="{00000000-0005-0000-0000-00000D100000}"/>
    <cellStyle name="Normal 10 3 2" xfId="1508" xr:uid="{00000000-0005-0000-0000-00000E100000}"/>
    <cellStyle name="Normal 10 4" xfId="1509" xr:uid="{00000000-0005-0000-0000-00000F100000}"/>
    <cellStyle name="Normal 10 4 2" xfId="1510" xr:uid="{00000000-0005-0000-0000-000010100000}"/>
    <cellStyle name="Normal 10 5" xfId="1511" xr:uid="{00000000-0005-0000-0000-000011100000}"/>
    <cellStyle name="Normal 10 5 2" xfId="1512" xr:uid="{00000000-0005-0000-0000-000012100000}"/>
    <cellStyle name="Normal 10 6" xfId="1513" xr:uid="{00000000-0005-0000-0000-000013100000}"/>
    <cellStyle name="Normal 10 6 2" xfId="1514" xr:uid="{00000000-0005-0000-0000-000014100000}"/>
    <cellStyle name="Normal 10 7" xfId="1515" xr:uid="{00000000-0005-0000-0000-000015100000}"/>
    <cellStyle name="Normal 10 7 2" xfId="1516" xr:uid="{00000000-0005-0000-0000-000016100000}"/>
    <cellStyle name="Normal 10 8" xfId="1517" xr:uid="{00000000-0005-0000-0000-000017100000}"/>
    <cellStyle name="Normal 10 8 2" xfId="1518" xr:uid="{00000000-0005-0000-0000-000018100000}"/>
    <cellStyle name="Normal 10 9" xfId="1519" xr:uid="{00000000-0005-0000-0000-000019100000}"/>
    <cellStyle name="Normal 10 9 2" xfId="5894" xr:uid="{00000000-0005-0000-0000-00001A100000}"/>
    <cellStyle name="Normal 10_1.0 HFM data" xfId="5895" xr:uid="{00000000-0005-0000-0000-00001B100000}"/>
    <cellStyle name="Normal 100" xfId="5896" xr:uid="{00000000-0005-0000-0000-00001C100000}"/>
    <cellStyle name="Normal 101" xfId="5897" xr:uid="{00000000-0005-0000-0000-00001D100000}"/>
    <cellStyle name="Normal 102" xfId="5898" xr:uid="{00000000-0005-0000-0000-00001E100000}"/>
    <cellStyle name="Normal 103" xfId="5899" xr:uid="{00000000-0005-0000-0000-00001F100000}"/>
    <cellStyle name="Normal 104" xfId="5900" xr:uid="{00000000-0005-0000-0000-000020100000}"/>
    <cellStyle name="Normal 105" xfId="3356" xr:uid="{00000000-0005-0000-0000-000021100000}"/>
    <cellStyle name="Normal 106" xfId="11339" xr:uid="{00000000-0005-0000-0000-000022100000}"/>
    <cellStyle name="Normal 106 2" xfId="11409" xr:uid="{00000000-0005-0000-0000-000023100000}"/>
    <cellStyle name="Normal 107" xfId="11343" xr:uid="{00000000-0005-0000-0000-000024100000}"/>
    <cellStyle name="Normal 107 2" xfId="11410" xr:uid="{00000000-0005-0000-0000-000025100000}"/>
    <cellStyle name="Normal 108" xfId="11347" xr:uid="{00000000-0005-0000-0000-000026100000}"/>
    <cellStyle name="Normal 109" xfId="11351" xr:uid="{00000000-0005-0000-0000-000027100000}"/>
    <cellStyle name="Normal 11" xfId="1520" xr:uid="{00000000-0005-0000-0000-000028100000}"/>
    <cellStyle name="Normal 11 2" xfId="5901" xr:uid="{00000000-0005-0000-0000-000029100000}"/>
    <cellStyle name="Normal 11 3" xfId="5902" xr:uid="{00000000-0005-0000-0000-00002A100000}"/>
    <cellStyle name="Normal 110" xfId="11355" xr:uid="{00000000-0005-0000-0000-00002B100000}"/>
    <cellStyle name="Normal 111" xfId="11392" xr:uid="{00000000-0005-0000-0000-00002C100000}"/>
    <cellStyle name="Normal 111 2" xfId="12431" xr:uid="{6F59D050-DB5A-487C-9656-993270F2F200}"/>
    <cellStyle name="Normal 112" xfId="11401" xr:uid="{00000000-0005-0000-0000-00002D100000}"/>
    <cellStyle name="Normal 112 2" xfId="12439" xr:uid="{2557DBDD-7658-4996-BF9C-4AEA52ECD48E}"/>
    <cellStyle name="Normal 113" xfId="11415" xr:uid="{00000000-0005-0000-0000-00002E100000}"/>
    <cellStyle name="Normal 113 2" xfId="12447" xr:uid="{BEA2EAF7-107C-4515-8BE2-1F3DCF636116}"/>
    <cellStyle name="Normal 114" xfId="11439" xr:uid="{00000000-0005-0000-0000-00002F100000}"/>
    <cellStyle name="Normal 115" xfId="11440" xr:uid="{00000000-0005-0000-0000-000030100000}"/>
    <cellStyle name="Normal 116" xfId="11421" xr:uid="{00000000-0005-0000-0000-000031100000}"/>
    <cellStyle name="Normal 117" xfId="11446" xr:uid="{DBCCADB9-B35C-4518-BC39-E160D67B11B6}"/>
    <cellStyle name="Normal 118" xfId="11527" xr:uid="{30783C04-8783-4B3A-9672-7B1961EB735D}"/>
    <cellStyle name="Normal 119" xfId="12430" xr:uid="{CB625DFC-A799-4DB2-BB9E-CF4683655A0F}"/>
    <cellStyle name="Normal 12" xfId="1521" xr:uid="{00000000-0005-0000-0000-000032100000}"/>
    <cellStyle name="Normal 12 10" xfId="1522" xr:uid="{00000000-0005-0000-0000-000033100000}"/>
    <cellStyle name="Normal 12 2" xfId="1523" xr:uid="{00000000-0005-0000-0000-000034100000}"/>
    <cellStyle name="Normal 12 2 2" xfId="1524" xr:uid="{00000000-0005-0000-0000-000035100000}"/>
    <cellStyle name="Normal 12 3" xfId="1525" xr:uid="{00000000-0005-0000-0000-000036100000}"/>
    <cellStyle name="Normal 12 3 2" xfId="1526" xr:uid="{00000000-0005-0000-0000-000037100000}"/>
    <cellStyle name="Normal 12 4" xfId="1527" xr:uid="{00000000-0005-0000-0000-000038100000}"/>
    <cellStyle name="Normal 12 4 2" xfId="1528" xr:uid="{00000000-0005-0000-0000-000039100000}"/>
    <cellStyle name="Normal 12 5" xfId="1529" xr:uid="{00000000-0005-0000-0000-00003A100000}"/>
    <cellStyle name="Normal 12 5 2" xfId="1530" xr:uid="{00000000-0005-0000-0000-00003B100000}"/>
    <cellStyle name="Normal 12 6" xfId="1531" xr:uid="{00000000-0005-0000-0000-00003C100000}"/>
    <cellStyle name="Normal 12 6 2" xfId="1532" xr:uid="{00000000-0005-0000-0000-00003D100000}"/>
    <cellStyle name="Normal 12 7" xfId="1533" xr:uid="{00000000-0005-0000-0000-00003E100000}"/>
    <cellStyle name="Normal 12 7 2" xfId="1534" xr:uid="{00000000-0005-0000-0000-00003F100000}"/>
    <cellStyle name="Normal 12 8" xfId="1535" xr:uid="{00000000-0005-0000-0000-000040100000}"/>
    <cellStyle name="Normal 12 8 2" xfId="1536" xr:uid="{00000000-0005-0000-0000-000041100000}"/>
    <cellStyle name="Normal 12 9" xfId="1537" xr:uid="{00000000-0005-0000-0000-000042100000}"/>
    <cellStyle name="Normal 12 9 2" xfId="5903" xr:uid="{00000000-0005-0000-0000-000043100000}"/>
    <cellStyle name="Normal 120" xfId="12469" xr:uid="{E469B422-33C4-47FD-BF99-C19338EA0E34}"/>
    <cellStyle name="Normal 121" xfId="12490" xr:uid="{DB236D73-2FC5-4168-A311-335AD607A20C}"/>
    <cellStyle name="Normal 122" xfId="12493" xr:uid="{C1A76D01-FFC7-420B-B61E-5F7E67270690}"/>
    <cellStyle name="Normal 123" xfId="12486" xr:uid="{E48DA479-1A62-4B3C-872D-8E778E233A4B}"/>
    <cellStyle name="Normal 124" xfId="12454" xr:uid="{2307C0C9-B69A-46B7-AE53-452F1B3DAB4D}"/>
    <cellStyle name="Normal 125" xfId="12498" xr:uid="{786E8D2C-B4A2-4737-95E5-6BEA51C09013}"/>
    <cellStyle name="Normal 126" xfId="11528" xr:uid="{C58EC24E-F595-4060-AD76-005A579E85E5}"/>
    <cellStyle name="Normal 127" xfId="11453" xr:uid="{8E321C91-F67D-4E0A-B0A5-6B4371680FD3}"/>
    <cellStyle name="Normal 128" xfId="12513" xr:uid="{8FBCD6D0-7AD0-44C3-880F-20EDB565F537}"/>
    <cellStyle name="Normal 129" xfId="12514" xr:uid="{6C5303FD-8D8F-4DC4-B141-3E07A9BC08D7}"/>
    <cellStyle name="Normal 13" xfId="1538" xr:uid="{00000000-0005-0000-0000-000044100000}"/>
    <cellStyle name="Normal 13 10" xfId="1539" xr:uid="{00000000-0005-0000-0000-000045100000}"/>
    <cellStyle name="Normal 13 2" xfId="1540" xr:uid="{00000000-0005-0000-0000-000046100000}"/>
    <cellStyle name="Normal 13 2 2" xfId="1541" xr:uid="{00000000-0005-0000-0000-000047100000}"/>
    <cellStyle name="Normal 13 3" xfId="1542" xr:uid="{00000000-0005-0000-0000-000048100000}"/>
    <cellStyle name="Normal 13 3 2" xfId="1543" xr:uid="{00000000-0005-0000-0000-000049100000}"/>
    <cellStyle name="Normal 13 4" xfId="1544" xr:uid="{00000000-0005-0000-0000-00004A100000}"/>
    <cellStyle name="Normal 13 4 2" xfId="1545" xr:uid="{00000000-0005-0000-0000-00004B100000}"/>
    <cellStyle name="Normal 13 5" xfId="1546" xr:uid="{00000000-0005-0000-0000-00004C100000}"/>
    <cellStyle name="Normal 13 5 2" xfId="1547" xr:uid="{00000000-0005-0000-0000-00004D100000}"/>
    <cellStyle name="Normal 13 6" xfId="1548" xr:uid="{00000000-0005-0000-0000-00004E100000}"/>
    <cellStyle name="Normal 13 6 2" xfId="1549" xr:uid="{00000000-0005-0000-0000-00004F100000}"/>
    <cellStyle name="Normal 13 7" xfId="1550" xr:uid="{00000000-0005-0000-0000-000050100000}"/>
    <cellStyle name="Normal 13 7 2" xfId="1551" xr:uid="{00000000-0005-0000-0000-000051100000}"/>
    <cellStyle name="Normal 13 8" xfId="1552" xr:uid="{00000000-0005-0000-0000-000052100000}"/>
    <cellStyle name="Normal 13 8 2" xfId="1553" xr:uid="{00000000-0005-0000-0000-000053100000}"/>
    <cellStyle name="Normal 13 9" xfId="1554" xr:uid="{00000000-0005-0000-0000-000054100000}"/>
    <cellStyle name="Normal 13 9 2" xfId="3555" xr:uid="{00000000-0005-0000-0000-000055100000}"/>
    <cellStyle name="Normal 130" xfId="12516" xr:uid="{A5EBD9AB-E165-43C5-B985-C3A9AA14C99B}"/>
    <cellStyle name="Normal 131" xfId="12518" xr:uid="{7BC293E5-0079-4A10-8D11-FF96A83383A0}"/>
    <cellStyle name="Normal 132" xfId="12519" xr:uid="{F3810421-8E67-4DD8-AF5E-243B7747C5E1}"/>
    <cellStyle name="Normal 133" xfId="12524" xr:uid="{F8C9D503-BE13-408D-910D-D961BB506420}"/>
    <cellStyle name="Normal 134" xfId="12525" xr:uid="{0BB331BC-57C4-4A3F-AFAA-F1529B2203F8}"/>
    <cellStyle name="Normal 14" xfId="1555" xr:uid="{00000000-0005-0000-0000-000056100000}"/>
    <cellStyle name="Normal 14 10" xfId="1556" xr:uid="{00000000-0005-0000-0000-000057100000}"/>
    <cellStyle name="Normal 14 2" xfId="1557" xr:uid="{00000000-0005-0000-0000-000058100000}"/>
    <cellStyle name="Normal 14 2 2" xfId="1558" xr:uid="{00000000-0005-0000-0000-000059100000}"/>
    <cellStyle name="Normal 14 3" xfId="1559" xr:uid="{00000000-0005-0000-0000-00005A100000}"/>
    <cellStyle name="Normal 14 3 2" xfId="1560" xr:uid="{00000000-0005-0000-0000-00005B100000}"/>
    <cellStyle name="Normal 14 4" xfId="1561" xr:uid="{00000000-0005-0000-0000-00005C100000}"/>
    <cellStyle name="Normal 14 4 2" xfId="1562" xr:uid="{00000000-0005-0000-0000-00005D100000}"/>
    <cellStyle name="Normal 14 5" xfId="1563" xr:uid="{00000000-0005-0000-0000-00005E100000}"/>
    <cellStyle name="Normal 14 5 2" xfId="1564" xr:uid="{00000000-0005-0000-0000-00005F100000}"/>
    <cellStyle name="Normal 14 6" xfId="1565" xr:uid="{00000000-0005-0000-0000-000060100000}"/>
    <cellStyle name="Normal 14 6 2" xfId="1566" xr:uid="{00000000-0005-0000-0000-000061100000}"/>
    <cellStyle name="Normal 14 7" xfId="1567" xr:uid="{00000000-0005-0000-0000-000062100000}"/>
    <cellStyle name="Normal 14 7 2" xfId="1568" xr:uid="{00000000-0005-0000-0000-000063100000}"/>
    <cellStyle name="Normal 14 8" xfId="1569" xr:uid="{00000000-0005-0000-0000-000064100000}"/>
    <cellStyle name="Normal 14 8 2" xfId="1570" xr:uid="{00000000-0005-0000-0000-000065100000}"/>
    <cellStyle name="Normal 14 9" xfId="1571" xr:uid="{00000000-0005-0000-0000-000066100000}"/>
    <cellStyle name="Normal 14 9 2" xfId="5904" xr:uid="{00000000-0005-0000-0000-000067100000}"/>
    <cellStyle name="Normal 15" xfId="1572" xr:uid="{00000000-0005-0000-0000-000068100000}"/>
    <cellStyle name="Normal 15 10" xfId="1573" xr:uid="{00000000-0005-0000-0000-000069100000}"/>
    <cellStyle name="Normal 15 2" xfId="1574" xr:uid="{00000000-0005-0000-0000-00006A100000}"/>
    <cellStyle name="Normal 15 2 2" xfId="1575" xr:uid="{00000000-0005-0000-0000-00006B100000}"/>
    <cellStyle name="Normal 15 3" xfId="1576" xr:uid="{00000000-0005-0000-0000-00006C100000}"/>
    <cellStyle name="Normal 15 3 2" xfId="1577" xr:uid="{00000000-0005-0000-0000-00006D100000}"/>
    <cellStyle name="Normal 15 4" xfId="1578" xr:uid="{00000000-0005-0000-0000-00006E100000}"/>
    <cellStyle name="Normal 15 4 2" xfId="1579" xr:uid="{00000000-0005-0000-0000-00006F100000}"/>
    <cellStyle name="Normal 15 5" xfId="1580" xr:uid="{00000000-0005-0000-0000-000070100000}"/>
    <cellStyle name="Normal 15 5 2" xfId="1581" xr:uid="{00000000-0005-0000-0000-000071100000}"/>
    <cellStyle name="Normal 15 6" xfId="1582" xr:uid="{00000000-0005-0000-0000-000072100000}"/>
    <cellStyle name="Normal 15 6 2" xfId="1583" xr:uid="{00000000-0005-0000-0000-000073100000}"/>
    <cellStyle name="Normal 15 7" xfId="1584" xr:uid="{00000000-0005-0000-0000-000074100000}"/>
    <cellStyle name="Normal 15 7 2" xfId="1585" xr:uid="{00000000-0005-0000-0000-000075100000}"/>
    <cellStyle name="Normal 15 8" xfId="1586" xr:uid="{00000000-0005-0000-0000-000076100000}"/>
    <cellStyle name="Normal 15 8 2" xfId="1587" xr:uid="{00000000-0005-0000-0000-000077100000}"/>
    <cellStyle name="Normal 15 9" xfId="1588" xr:uid="{00000000-0005-0000-0000-000078100000}"/>
    <cellStyle name="Normal 15 9 2" xfId="5905" xr:uid="{00000000-0005-0000-0000-000079100000}"/>
    <cellStyle name="Normal 16" xfId="1589" xr:uid="{00000000-0005-0000-0000-00007A100000}"/>
    <cellStyle name="Normal 16 10" xfId="1590" xr:uid="{00000000-0005-0000-0000-00007B100000}"/>
    <cellStyle name="Normal 16 2" xfId="1591" xr:uid="{00000000-0005-0000-0000-00007C100000}"/>
    <cellStyle name="Normal 16 2 2" xfId="1592" xr:uid="{00000000-0005-0000-0000-00007D100000}"/>
    <cellStyle name="Normal 16 3" xfId="1593" xr:uid="{00000000-0005-0000-0000-00007E100000}"/>
    <cellStyle name="Normal 16 3 2" xfId="1594" xr:uid="{00000000-0005-0000-0000-00007F100000}"/>
    <cellStyle name="Normal 16 4" xfId="1595" xr:uid="{00000000-0005-0000-0000-000080100000}"/>
    <cellStyle name="Normal 16 4 2" xfId="1596" xr:uid="{00000000-0005-0000-0000-000081100000}"/>
    <cellStyle name="Normal 16 5" xfId="1597" xr:uid="{00000000-0005-0000-0000-000082100000}"/>
    <cellStyle name="Normal 16 5 2" xfId="1598" xr:uid="{00000000-0005-0000-0000-000083100000}"/>
    <cellStyle name="Normal 16 6" xfId="1599" xr:uid="{00000000-0005-0000-0000-000084100000}"/>
    <cellStyle name="Normal 16 6 2" xfId="1600" xr:uid="{00000000-0005-0000-0000-000085100000}"/>
    <cellStyle name="Normal 16 7" xfId="1601" xr:uid="{00000000-0005-0000-0000-000086100000}"/>
    <cellStyle name="Normal 16 7 2" xfId="1602" xr:uid="{00000000-0005-0000-0000-000087100000}"/>
    <cellStyle name="Normal 16 8" xfId="1603" xr:uid="{00000000-0005-0000-0000-000088100000}"/>
    <cellStyle name="Normal 16 8 2" xfId="1604" xr:uid="{00000000-0005-0000-0000-000089100000}"/>
    <cellStyle name="Normal 16 9" xfId="1605" xr:uid="{00000000-0005-0000-0000-00008A100000}"/>
    <cellStyle name="Normal 16 9 2" xfId="5906" xr:uid="{00000000-0005-0000-0000-00008B100000}"/>
    <cellStyle name="Normal 17" xfId="1606" xr:uid="{00000000-0005-0000-0000-00008C100000}"/>
    <cellStyle name="Normal 17 10" xfId="1607" xr:uid="{00000000-0005-0000-0000-00008D100000}"/>
    <cellStyle name="Normal 17 2" xfId="1608" xr:uid="{00000000-0005-0000-0000-00008E100000}"/>
    <cellStyle name="Normal 17 2 2" xfId="1609" xr:uid="{00000000-0005-0000-0000-00008F100000}"/>
    <cellStyle name="Normal 17 3" xfId="1610" xr:uid="{00000000-0005-0000-0000-000090100000}"/>
    <cellStyle name="Normal 17 3 2" xfId="1611" xr:uid="{00000000-0005-0000-0000-000091100000}"/>
    <cellStyle name="Normal 17 4" xfId="1612" xr:uid="{00000000-0005-0000-0000-000092100000}"/>
    <cellStyle name="Normal 17 4 2" xfId="1613" xr:uid="{00000000-0005-0000-0000-000093100000}"/>
    <cellStyle name="Normal 17 5" xfId="1614" xr:uid="{00000000-0005-0000-0000-000094100000}"/>
    <cellStyle name="Normal 17 5 2" xfId="1615" xr:uid="{00000000-0005-0000-0000-000095100000}"/>
    <cellStyle name="Normal 17 6" xfId="1616" xr:uid="{00000000-0005-0000-0000-000096100000}"/>
    <cellStyle name="Normal 17 6 2" xfId="1617" xr:uid="{00000000-0005-0000-0000-000097100000}"/>
    <cellStyle name="Normal 17 7" xfId="1618" xr:uid="{00000000-0005-0000-0000-000098100000}"/>
    <cellStyle name="Normal 17 7 2" xfId="1619" xr:uid="{00000000-0005-0000-0000-000099100000}"/>
    <cellStyle name="Normal 17 8" xfId="1620" xr:uid="{00000000-0005-0000-0000-00009A100000}"/>
    <cellStyle name="Normal 17 8 2" xfId="1621" xr:uid="{00000000-0005-0000-0000-00009B100000}"/>
    <cellStyle name="Normal 17 9" xfId="1622" xr:uid="{00000000-0005-0000-0000-00009C100000}"/>
    <cellStyle name="Normal 17 9 2" xfId="5907" xr:uid="{00000000-0005-0000-0000-00009D100000}"/>
    <cellStyle name="Normal 18" xfId="1623" xr:uid="{00000000-0005-0000-0000-00009E100000}"/>
    <cellStyle name="Normal 18 10" xfId="1624" xr:uid="{00000000-0005-0000-0000-00009F100000}"/>
    <cellStyle name="Normal 18 2" xfId="1625" xr:uid="{00000000-0005-0000-0000-0000A0100000}"/>
    <cellStyle name="Normal 18 2 2" xfId="1626" xr:uid="{00000000-0005-0000-0000-0000A1100000}"/>
    <cellStyle name="Normal 18 3" xfId="1627" xr:uid="{00000000-0005-0000-0000-0000A2100000}"/>
    <cellStyle name="Normal 18 3 2" xfId="1628" xr:uid="{00000000-0005-0000-0000-0000A3100000}"/>
    <cellStyle name="Normal 18 4" xfId="1629" xr:uid="{00000000-0005-0000-0000-0000A4100000}"/>
    <cellStyle name="Normal 18 4 2" xfId="1630" xr:uid="{00000000-0005-0000-0000-0000A5100000}"/>
    <cellStyle name="Normal 18 5" xfId="1631" xr:uid="{00000000-0005-0000-0000-0000A6100000}"/>
    <cellStyle name="Normal 18 5 2" xfId="1632" xr:uid="{00000000-0005-0000-0000-0000A7100000}"/>
    <cellStyle name="Normal 18 6" xfId="1633" xr:uid="{00000000-0005-0000-0000-0000A8100000}"/>
    <cellStyle name="Normal 18 6 2" xfId="1634" xr:uid="{00000000-0005-0000-0000-0000A9100000}"/>
    <cellStyle name="Normal 18 7" xfId="1635" xr:uid="{00000000-0005-0000-0000-0000AA100000}"/>
    <cellStyle name="Normal 18 7 2" xfId="1636" xr:uid="{00000000-0005-0000-0000-0000AB100000}"/>
    <cellStyle name="Normal 18 8" xfId="1637" xr:uid="{00000000-0005-0000-0000-0000AC100000}"/>
    <cellStyle name="Normal 18 8 2" xfId="1638" xr:uid="{00000000-0005-0000-0000-0000AD100000}"/>
    <cellStyle name="Normal 18 9" xfId="1639" xr:uid="{00000000-0005-0000-0000-0000AE100000}"/>
    <cellStyle name="Normal 18 9 2" xfId="5908" xr:uid="{00000000-0005-0000-0000-0000AF100000}"/>
    <cellStyle name="Normal 19" xfId="1640" xr:uid="{00000000-0005-0000-0000-0000B0100000}"/>
    <cellStyle name="Normal 19 10" xfId="1641" xr:uid="{00000000-0005-0000-0000-0000B1100000}"/>
    <cellStyle name="Normal 19 2" xfId="1642" xr:uid="{00000000-0005-0000-0000-0000B2100000}"/>
    <cellStyle name="Normal 19 2 2" xfId="1643" xr:uid="{00000000-0005-0000-0000-0000B3100000}"/>
    <cellStyle name="Normal 19 3" xfId="1644" xr:uid="{00000000-0005-0000-0000-0000B4100000}"/>
    <cellStyle name="Normal 19 3 2" xfId="1645" xr:uid="{00000000-0005-0000-0000-0000B5100000}"/>
    <cellStyle name="Normal 19 4" xfId="1646" xr:uid="{00000000-0005-0000-0000-0000B6100000}"/>
    <cellStyle name="Normal 19 4 2" xfId="1647" xr:uid="{00000000-0005-0000-0000-0000B7100000}"/>
    <cellStyle name="Normal 19 5" xfId="1648" xr:uid="{00000000-0005-0000-0000-0000B8100000}"/>
    <cellStyle name="Normal 19 5 2" xfId="1649" xr:uid="{00000000-0005-0000-0000-0000B9100000}"/>
    <cellStyle name="Normal 19 6" xfId="1650" xr:uid="{00000000-0005-0000-0000-0000BA100000}"/>
    <cellStyle name="Normal 19 6 2" xfId="1651" xr:uid="{00000000-0005-0000-0000-0000BB100000}"/>
    <cellStyle name="Normal 19 7" xfId="1652" xr:uid="{00000000-0005-0000-0000-0000BC100000}"/>
    <cellStyle name="Normal 19 7 2" xfId="1653" xr:uid="{00000000-0005-0000-0000-0000BD100000}"/>
    <cellStyle name="Normal 19 8" xfId="1654" xr:uid="{00000000-0005-0000-0000-0000BE100000}"/>
    <cellStyle name="Normal 19 8 2" xfId="1655" xr:uid="{00000000-0005-0000-0000-0000BF100000}"/>
    <cellStyle name="Normal 19 9" xfId="1656" xr:uid="{00000000-0005-0000-0000-0000C0100000}"/>
    <cellStyle name="Normal 19 9 2" xfId="5909" xr:uid="{00000000-0005-0000-0000-0000C1100000}"/>
    <cellStyle name="Normal 2" xfId="1657" xr:uid="{00000000-0005-0000-0000-0000C2100000}"/>
    <cellStyle name="Normal 2 10" xfId="1658" xr:uid="{00000000-0005-0000-0000-0000C3100000}"/>
    <cellStyle name="Normal 2 11" xfId="1659" xr:uid="{00000000-0005-0000-0000-0000C4100000}"/>
    <cellStyle name="Normal 2 11 2" xfId="11451" xr:uid="{15436FBC-53E4-4FF7-93F7-65F555A36F60}"/>
    <cellStyle name="Normal 2 12" xfId="1660" xr:uid="{00000000-0005-0000-0000-0000C5100000}"/>
    <cellStyle name="Normal 2 13" xfId="1661" xr:uid="{00000000-0005-0000-0000-0000C6100000}"/>
    <cellStyle name="Normal 2 14" xfId="1662" xr:uid="{00000000-0005-0000-0000-0000C7100000}"/>
    <cellStyle name="Normal 2 14 2" xfId="1663" xr:uid="{00000000-0005-0000-0000-0000C8100000}"/>
    <cellStyle name="Normal 2 15" xfId="1664" xr:uid="{00000000-0005-0000-0000-0000C9100000}"/>
    <cellStyle name="Normal 2 15 2" xfId="1665" xr:uid="{00000000-0005-0000-0000-0000CA100000}"/>
    <cellStyle name="Normal 2 16" xfId="1666" xr:uid="{00000000-0005-0000-0000-0000CB100000}"/>
    <cellStyle name="Normal 2 16 2" xfId="1667" xr:uid="{00000000-0005-0000-0000-0000CC100000}"/>
    <cellStyle name="Normal 2 17" xfId="1668" xr:uid="{00000000-0005-0000-0000-0000CD100000}"/>
    <cellStyle name="Normal 2 17 2" xfId="1669" xr:uid="{00000000-0005-0000-0000-0000CE100000}"/>
    <cellStyle name="Normal 2 18" xfId="1670" xr:uid="{00000000-0005-0000-0000-0000CF100000}"/>
    <cellStyle name="Normal 2 18 2" xfId="1671" xr:uid="{00000000-0005-0000-0000-0000D0100000}"/>
    <cellStyle name="Normal 2 19" xfId="1672" xr:uid="{00000000-0005-0000-0000-0000D1100000}"/>
    <cellStyle name="Normal 2 19 2" xfId="1673" xr:uid="{00000000-0005-0000-0000-0000D2100000}"/>
    <cellStyle name="Normal 2 2" xfId="1674" xr:uid="{00000000-0005-0000-0000-0000D3100000}"/>
    <cellStyle name="Normal 2 2 10" xfId="1675" xr:uid="{00000000-0005-0000-0000-0000D4100000}"/>
    <cellStyle name="Normal 2 2 10 2" xfId="1676" xr:uid="{00000000-0005-0000-0000-0000D5100000}"/>
    <cellStyle name="Normal 2 2 11" xfId="1677" xr:uid="{00000000-0005-0000-0000-0000D6100000}"/>
    <cellStyle name="Normal 2 2 12" xfId="1678" xr:uid="{00000000-0005-0000-0000-0000D7100000}"/>
    <cellStyle name="Normal 2 2 13" xfId="1679" xr:uid="{00000000-0005-0000-0000-0000D8100000}"/>
    <cellStyle name="Normal 2 2 14" xfId="1680" xr:uid="{00000000-0005-0000-0000-0000D9100000}"/>
    <cellStyle name="Normal 2 2 15" xfId="1681" xr:uid="{00000000-0005-0000-0000-0000DA100000}"/>
    <cellStyle name="Normal 2 2 16" xfId="1682" xr:uid="{00000000-0005-0000-0000-0000DB100000}"/>
    <cellStyle name="Normal 2 2 17" xfId="1683" xr:uid="{00000000-0005-0000-0000-0000DC100000}"/>
    <cellStyle name="Normal 2 2 18" xfId="1684" xr:uid="{00000000-0005-0000-0000-0000DD100000}"/>
    <cellStyle name="Normal 2 2 19" xfId="1685" xr:uid="{00000000-0005-0000-0000-0000DE100000}"/>
    <cellStyle name="Normal 2 2 2" xfId="1686" xr:uid="{00000000-0005-0000-0000-0000DF100000}"/>
    <cellStyle name="Normal 2 2 2 10" xfId="1687" xr:uid="{00000000-0005-0000-0000-0000E0100000}"/>
    <cellStyle name="Normal 2 2 2 11" xfId="1688" xr:uid="{00000000-0005-0000-0000-0000E1100000}"/>
    <cellStyle name="Normal 2 2 2 11 2" xfId="1689" xr:uid="{00000000-0005-0000-0000-0000E2100000}"/>
    <cellStyle name="Normal 2 2 2 12" xfId="1690" xr:uid="{00000000-0005-0000-0000-0000E3100000}"/>
    <cellStyle name="Normal 2 2 2 12 2" xfId="1691" xr:uid="{00000000-0005-0000-0000-0000E4100000}"/>
    <cellStyle name="Normal 2 2 2 13" xfId="1692" xr:uid="{00000000-0005-0000-0000-0000E5100000}"/>
    <cellStyle name="Normal 2 2 2 13 2" xfId="1693" xr:uid="{00000000-0005-0000-0000-0000E6100000}"/>
    <cellStyle name="Normal 2 2 2 14" xfId="1694" xr:uid="{00000000-0005-0000-0000-0000E7100000}"/>
    <cellStyle name="Normal 2 2 2 14 2" xfId="1695" xr:uid="{00000000-0005-0000-0000-0000E8100000}"/>
    <cellStyle name="Normal 2 2 2 15" xfId="1696" xr:uid="{00000000-0005-0000-0000-0000E9100000}"/>
    <cellStyle name="Normal 2 2 2 15 2" xfId="1697" xr:uid="{00000000-0005-0000-0000-0000EA100000}"/>
    <cellStyle name="Normal 2 2 2 16" xfId="1698" xr:uid="{00000000-0005-0000-0000-0000EB100000}"/>
    <cellStyle name="Normal 2 2 2 16 2" xfId="1699" xr:uid="{00000000-0005-0000-0000-0000EC100000}"/>
    <cellStyle name="Normal 2 2 2 17" xfId="1700" xr:uid="{00000000-0005-0000-0000-0000ED100000}"/>
    <cellStyle name="Normal 2 2 2 17 2" xfId="1701" xr:uid="{00000000-0005-0000-0000-0000EE100000}"/>
    <cellStyle name="Normal 2 2 2 18" xfId="1702" xr:uid="{00000000-0005-0000-0000-0000EF100000}"/>
    <cellStyle name="Normal 2 2 2 18 2" xfId="1703" xr:uid="{00000000-0005-0000-0000-0000F0100000}"/>
    <cellStyle name="Normal 2 2 2 19" xfId="1704" xr:uid="{00000000-0005-0000-0000-0000F1100000}"/>
    <cellStyle name="Normal 2 2 2 19 2" xfId="1705" xr:uid="{00000000-0005-0000-0000-0000F2100000}"/>
    <cellStyle name="Normal 2 2 2 2" xfId="1706" xr:uid="{00000000-0005-0000-0000-0000F3100000}"/>
    <cellStyle name="Normal 2 2 2 2 10" xfId="1707" xr:uid="{00000000-0005-0000-0000-0000F4100000}"/>
    <cellStyle name="Normal 2 2 2 2 11" xfId="1708" xr:uid="{00000000-0005-0000-0000-0000F5100000}"/>
    <cellStyle name="Normal 2 2 2 2 12" xfId="1709" xr:uid="{00000000-0005-0000-0000-0000F6100000}"/>
    <cellStyle name="Normal 2 2 2 2 13" xfId="1710" xr:uid="{00000000-0005-0000-0000-0000F7100000}"/>
    <cellStyle name="Normal 2 2 2 2 14" xfId="1711" xr:uid="{00000000-0005-0000-0000-0000F8100000}"/>
    <cellStyle name="Normal 2 2 2 2 2" xfId="1712" xr:uid="{00000000-0005-0000-0000-0000F9100000}"/>
    <cellStyle name="Normal 2 2 2 2 2 10" xfId="1713" xr:uid="{00000000-0005-0000-0000-0000FA100000}"/>
    <cellStyle name="Normal 2 2 2 2 2 10 2" xfId="1714" xr:uid="{00000000-0005-0000-0000-0000FB100000}"/>
    <cellStyle name="Normal 2 2 2 2 2 11" xfId="1715" xr:uid="{00000000-0005-0000-0000-0000FC100000}"/>
    <cellStyle name="Normal 2 2 2 2 2 11 2" xfId="1716" xr:uid="{00000000-0005-0000-0000-0000FD100000}"/>
    <cellStyle name="Normal 2 2 2 2 2 2" xfId="1717" xr:uid="{00000000-0005-0000-0000-0000FE100000}"/>
    <cellStyle name="Normal 2 2 2 2 2 2 2" xfId="1718" xr:uid="{00000000-0005-0000-0000-0000FF100000}"/>
    <cellStyle name="Normal 2 2 2 2 2 3" xfId="1719" xr:uid="{00000000-0005-0000-0000-000000110000}"/>
    <cellStyle name="Normal 2 2 2 2 2 3 2" xfId="1720" xr:uid="{00000000-0005-0000-0000-000001110000}"/>
    <cellStyle name="Normal 2 2 2 2 2 4" xfId="1721" xr:uid="{00000000-0005-0000-0000-000002110000}"/>
    <cellStyle name="Normal 2 2 2 2 2 4 2" xfId="1722" xr:uid="{00000000-0005-0000-0000-000003110000}"/>
    <cellStyle name="Normal 2 2 2 2 2 5" xfId="1723" xr:uid="{00000000-0005-0000-0000-000004110000}"/>
    <cellStyle name="Normal 2 2 2 2 2 5 2" xfId="1724" xr:uid="{00000000-0005-0000-0000-000005110000}"/>
    <cellStyle name="Normal 2 2 2 2 2 6" xfId="1725" xr:uid="{00000000-0005-0000-0000-000006110000}"/>
    <cellStyle name="Normal 2 2 2 2 2 6 2" xfId="1726" xr:uid="{00000000-0005-0000-0000-000007110000}"/>
    <cellStyle name="Normal 2 2 2 2 2 7" xfId="1727" xr:uid="{00000000-0005-0000-0000-000008110000}"/>
    <cellStyle name="Normal 2 2 2 2 2 7 2" xfId="1728" xr:uid="{00000000-0005-0000-0000-000009110000}"/>
    <cellStyle name="Normal 2 2 2 2 2 8" xfId="1729" xr:uid="{00000000-0005-0000-0000-00000A110000}"/>
    <cellStyle name="Normal 2 2 2 2 2 8 2" xfId="1730" xr:uid="{00000000-0005-0000-0000-00000B110000}"/>
    <cellStyle name="Normal 2 2 2 2 2 9" xfId="1731" xr:uid="{00000000-0005-0000-0000-00000C110000}"/>
    <cellStyle name="Normal 2 2 2 2 2 9 2" xfId="1732" xr:uid="{00000000-0005-0000-0000-00000D110000}"/>
    <cellStyle name="Normal 2 2 2 2 3" xfId="1733" xr:uid="{00000000-0005-0000-0000-00000E110000}"/>
    <cellStyle name="Normal 2 2 2 2 3 2" xfId="1734" xr:uid="{00000000-0005-0000-0000-00000F110000}"/>
    <cellStyle name="Normal 2 2 2 2 4" xfId="1735" xr:uid="{00000000-0005-0000-0000-000010110000}"/>
    <cellStyle name="Normal 2 2 2 2 4 2" xfId="1736" xr:uid="{00000000-0005-0000-0000-000011110000}"/>
    <cellStyle name="Normal 2 2 2 2 5" xfId="1737" xr:uid="{00000000-0005-0000-0000-000012110000}"/>
    <cellStyle name="Normal 2 2 2 2 6" xfId="1738" xr:uid="{00000000-0005-0000-0000-000013110000}"/>
    <cellStyle name="Normal 2 2 2 2 7" xfId="1739" xr:uid="{00000000-0005-0000-0000-000014110000}"/>
    <cellStyle name="Normal 2 2 2 2 8" xfId="1740" xr:uid="{00000000-0005-0000-0000-000015110000}"/>
    <cellStyle name="Normal 2 2 2 2 9" xfId="1741" xr:uid="{00000000-0005-0000-0000-000016110000}"/>
    <cellStyle name="Normal 2 2 2 20" xfId="11943" xr:uid="{D97FD681-9132-4042-9538-2E377F2DFA32}"/>
    <cellStyle name="Normal 2 2 2 3" xfId="1742" xr:uid="{00000000-0005-0000-0000-000017110000}"/>
    <cellStyle name="Normal 2 2 2 3 2" xfId="1743" xr:uid="{00000000-0005-0000-0000-000018110000}"/>
    <cellStyle name="Normal 2 2 2 4" xfId="1744" xr:uid="{00000000-0005-0000-0000-000019110000}"/>
    <cellStyle name="Normal 2 2 2 4 2" xfId="1745" xr:uid="{00000000-0005-0000-0000-00001A110000}"/>
    <cellStyle name="Normal 2 2 2 5" xfId="1746" xr:uid="{00000000-0005-0000-0000-00001B110000}"/>
    <cellStyle name="Normal 2 2 2 5 2" xfId="1747" xr:uid="{00000000-0005-0000-0000-00001C110000}"/>
    <cellStyle name="Normal 2 2 2 6" xfId="1748" xr:uid="{00000000-0005-0000-0000-00001D110000}"/>
    <cellStyle name="Normal 2 2 2 6 2" xfId="1749" xr:uid="{00000000-0005-0000-0000-00001E110000}"/>
    <cellStyle name="Normal 2 2 2 7" xfId="1750" xr:uid="{00000000-0005-0000-0000-00001F110000}"/>
    <cellStyle name="Normal 2 2 2 7 2" xfId="1751" xr:uid="{00000000-0005-0000-0000-000020110000}"/>
    <cellStyle name="Normal 2 2 2 8" xfId="1752" xr:uid="{00000000-0005-0000-0000-000021110000}"/>
    <cellStyle name="Normal 2 2 2 8 2" xfId="1753" xr:uid="{00000000-0005-0000-0000-000022110000}"/>
    <cellStyle name="Normal 2 2 2 9" xfId="1754" xr:uid="{00000000-0005-0000-0000-000023110000}"/>
    <cellStyle name="Normal 2 2 2_41" xfId="1755" xr:uid="{00000000-0005-0000-0000-000024110000}"/>
    <cellStyle name="Normal 2 2 20" xfId="1756" xr:uid="{00000000-0005-0000-0000-000025110000}"/>
    <cellStyle name="Normal 2 2 20 2" xfId="3556" xr:uid="{00000000-0005-0000-0000-000026110000}"/>
    <cellStyle name="Normal 2 2 21" xfId="1757" xr:uid="{00000000-0005-0000-0000-000027110000}"/>
    <cellStyle name="Normal 2 2 21 2" xfId="1758" xr:uid="{00000000-0005-0000-0000-000028110000}"/>
    <cellStyle name="Normal 2 2 21 3" xfId="3557" xr:uid="{00000000-0005-0000-0000-000029110000}"/>
    <cellStyle name="Normal 2 2 22" xfId="1759" xr:uid="{00000000-0005-0000-0000-00002A110000}"/>
    <cellStyle name="Normal 2 2 23" xfId="5910" xr:uid="{00000000-0005-0000-0000-00002B110000}"/>
    <cellStyle name="Normal 2 2 24" xfId="5911" xr:uid="{00000000-0005-0000-0000-00002C110000}"/>
    <cellStyle name="Normal 2 2 25" xfId="5912" xr:uid="{00000000-0005-0000-0000-00002D110000}"/>
    <cellStyle name="Normal 2 2 26" xfId="5913" xr:uid="{00000000-0005-0000-0000-00002E110000}"/>
    <cellStyle name="Normal 2 2 27" xfId="5914" xr:uid="{00000000-0005-0000-0000-00002F110000}"/>
    <cellStyle name="Normal 2 2 28" xfId="5915" xr:uid="{00000000-0005-0000-0000-000030110000}"/>
    <cellStyle name="Normal 2 2 29" xfId="5916" xr:uid="{00000000-0005-0000-0000-000031110000}"/>
    <cellStyle name="Normal 2 2 3" xfId="1760" xr:uid="{00000000-0005-0000-0000-000032110000}"/>
    <cellStyle name="Normal 2 2 30" xfId="5917" xr:uid="{00000000-0005-0000-0000-000033110000}"/>
    <cellStyle name="Normal 2 2 4" xfId="1761" xr:uid="{00000000-0005-0000-0000-000034110000}"/>
    <cellStyle name="Normal 2 2 5" xfId="1762" xr:uid="{00000000-0005-0000-0000-000035110000}"/>
    <cellStyle name="Normal 2 2 6" xfId="1763" xr:uid="{00000000-0005-0000-0000-000036110000}"/>
    <cellStyle name="Normal 2 2 7" xfId="1764" xr:uid="{00000000-0005-0000-0000-000037110000}"/>
    <cellStyle name="Normal 2 2 8" xfId="1765" xr:uid="{00000000-0005-0000-0000-000038110000}"/>
    <cellStyle name="Normal 2 2 9" xfId="1766" xr:uid="{00000000-0005-0000-0000-000039110000}"/>
    <cellStyle name="Normal 2 2 9 2" xfId="1767" xr:uid="{00000000-0005-0000-0000-00003A110000}"/>
    <cellStyle name="Normal 2 2_1.0 HFM data" xfId="5918" xr:uid="{00000000-0005-0000-0000-00003B110000}"/>
    <cellStyle name="Normal 2 20" xfId="1768" xr:uid="{00000000-0005-0000-0000-00003C110000}"/>
    <cellStyle name="Normal 2 20 2" xfId="1769" xr:uid="{00000000-0005-0000-0000-00003D110000}"/>
    <cellStyle name="Normal 2 21" xfId="1770" xr:uid="{00000000-0005-0000-0000-00003E110000}"/>
    <cellStyle name="Normal 2 21 2" xfId="1771" xr:uid="{00000000-0005-0000-0000-00003F110000}"/>
    <cellStyle name="Normal 2 22" xfId="1772" xr:uid="{00000000-0005-0000-0000-000040110000}"/>
    <cellStyle name="Normal 2 23" xfId="1773" xr:uid="{00000000-0005-0000-0000-000041110000}"/>
    <cellStyle name="Normal 2 24" xfId="1774" xr:uid="{00000000-0005-0000-0000-000042110000}"/>
    <cellStyle name="Normal 2 25" xfId="1775" xr:uid="{00000000-0005-0000-0000-000043110000}"/>
    <cellStyle name="Normal 2 26" xfId="1776" xr:uid="{00000000-0005-0000-0000-000044110000}"/>
    <cellStyle name="Normal 2 27" xfId="1777" xr:uid="{00000000-0005-0000-0000-000045110000}"/>
    <cellStyle name="Normal 2 28" xfId="1778" xr:uid="{00000000-0005-0000-0000-000046110000}"/>
    <cellStyle name="Normal 2 29" xfId="1779" xr:uid="{00000000-0005-0000-0000-000047110000}"/>
    <cellStyle name="Normal 2 3" xfId="1780" xr:uid="{00000000-0005-0000-0000-000048110000}"/>
    <cellStyle name="Normal 2 3 2" xfId="1781" xr:uid="{00000000-0005-0000-0000-000049110000}"/>
    <cellStyle name="Normal 2 3 2 2" xfId="3578" xr:uid="{00000000-0005-0000-0000-00004A110000}"/>
    <cellStyle name="Normal 2 3 3" xfId="1782" xr:uid="{00000000-0005-0000-0000-00004B110000}"/>
    <cellStyle name="Normal 2 3 3 2" xfId="2" xr:uid="{00000000-0005-0000-0000-00004C110000}"/>
    <cellStyle name="Normal 2 3 4" xfId="1783" xr:uid="{00000000-0005-0000-0000-00004D110000}"/>
    <cellStyle name="Normal 2 30" xfId="1784" xr:uid="{00000000-0005-0000-0000-00004E110000}"/>
    <cellStyle name="Normal 2 31" xfId="1785" xr:uid="{00000000-0005-0000-0000-00004F110000}"/>
    <cellStyle name="Normal 2 32" xfId="1786" xr:uid="{00000000-0005-0000-0000-000050110000}"/>
    <cellStyle name="Normal 2 33" xfId="1787" xr:uid="{00000000-0005-0000-0000-000051110000}"/>
    <cellStyle name="Normal 2 33 2" xfId="5919" xr:uid="{00000000-0005-0000-0000-000052110000}"/>
    <cellStyle name="Normal 2 33 3" xfId="5920" xr:uid="{00000000-0005-0000-0000-000053110000}"/>
    <cellStyle name="Normal 2 33 4" xfId="3512" xr:uid="{00000000-0005-0000-0000-000054110000}"/>
    <cellStyle name="Normal 2 34" xfId="1788" xr:uid="{00000000-0005-0000-0000-000055110000}"/>
    <cellStyle name="Normal 2 34 2" xfId="3558" xr:uid="{00000000-0005-0000-0000-000056110000}"/>
    <cellStyle name="Normal 2 35" xfId="1789" xr:uid="{00000000-0005-0000-0000-000057110000}"/>
    <cellStyle name="Normal 2 35 2" xfId="3559" xr:uid="{00000000-0005-0000-0000-000058110000}"/>
    <cellStyle name="Normal 2 36" xfId="5921" xr:uid="{00000000-0005-0000-0000-000059110000}"/>
    <cellStyle name="Normal 2 37" xfId="3358" xr:uid="{00000000-0005-0000-0000-00005A110000}"/>
    <cellStyle name="Normal 2 38" xfId="11283" xr:uid="{00000000-0005-0000-0000-00005B110000}"/>
    <cellStyle name="Normal 2 39" xfId="11431" xr:uid="{00000000-0005-0000-0000-00005C110000}"/>
    <cellStyle name="Normal 2 4" xfId="1790" xr:uid="{00000000-0005-0000-0000-00005D110000}"/>
    <cellStyle name="Normal 2 4 2" xfId="1791" xr:uid="{00000000-0005-0000-0000-00005E110000}"/>
    <cellStyle name="Normal 2 4 2 2" xfId="5923" xr:uid="{00000000-0005-0000-0000-00005F110000}"/>
    <cellStyle name="Normal 2 4 2 2 2" xfId="5924" xr:uid="{00000000-0005-0000-0000-000060110000}"/>
    <cellStyle name="Normal 2 4 2 2 2 2" xfId="5925" xr:uid="{00000000-0005-0000-0000-000061110000}"/>
    <cellStyle name="Normal 2 4 2 2 2 2 2" xfId="5926" xr:uid="{00000000-0005-0000-0000-000062110000}"/>
    <cellStyle name="Normal 2 4 2 2 2 2 3" xfId="5927" xr:uid="{00000000-0005-0000-0000-000063110000}"/>
    <cellStyle name="Normal 2 4 2 2 2 3" xfId="5928" xr:uid="{00000000-0005-0000-0000-000064110000}"/>
    <cellStyle name="Normal 2 4 2 2 2 4" xfId="5929" xr:uid="{00000000-0005-0000-0000-000065110000}"/>
    <cellStyle name="Normal 2 4 2 2 3" xfId="5930" xr:uid="{00000000-0005-0000-0000-000066110000}"/>
    <cellStyle name="Normal 2 4 2 2 3 2" xfId="5931" xr:uid="{00000000-0005-0000-0000-000067110000}"/>
    <cellStyle name="Normal 2 4 2 2 3 3" xfId="5932" xr:uid="{00000000-0005-0000-0000-000068110000}"/>
    <cellStyle name="Normal 2 4 2 2 4" xfId="5933" xr:uid="{00000000-0005-0000-0000-000069110000}"/>
    <cellStyle name="Normal 2 4 2 2 5" xfId="5934" xr:uid="{00000000-0005-0000-0000-00006A110000}"/>
    <cellStyle name="Normal 2 4 2 3" xfId="5935" xr:uid="{00000000-0005-0000-0000-00006B110000}"/>
    <cellStyle name="Normal 2 4 2 3 2" xfId="5936" xr:uid="{00000000-0005-0000-0000-00006C110000}"/>
    <cellStyle name="Normal 2 4 2 3 2 2" xfId="5937" xr:uid="{00000000-0005-0000-0000-00006D110000}"/>
    <cellStyle name="Normal 2 4 2 3 2 3" xfId="5938" xr:uid="{00000000-0005-0000-0000-00006E110000}"/>
    <cellStyle name="Normal 2 4 2 3 3" xfId="5939" xr:uid="{00000000-0005-0000-0000-00006F110000}"/>
    <cellStyle name="Normal 2 4 2 3 4" xfId="5940" xr:uid="{00000000-0005-0000-0000-000070110000}"/>
    <cellStyle name="Normal 2 4 2 4" xfId="5941" xr:uid="{00000000-0005-0000-0000-000071110000}"/>
    <cellStyle name="Normal 2 4 2 4 2" xfId="5942" xr:uid="{00000000-0005-0000-0000-000072110000}"/>
    <cellStyle name="Normal 2 4 2 4 3" xfId="5943" xr:uid="{00000000-0005-0000-0000-000073110000}"/>
    <cellStyle name="Normal 2 4 2 5" xfId="5944" xr:uid="{00000000-0005-0000-0000-000074110000}"/>
    <cellStyle name="Normal 2 4 2 6" xfId="5945" xr:uid="{00000000-0005-0000-0000-000075110000}"/>
    <cellStyle name="Normal 2 4 2 7" xfId="5922" xr:uid="{00000000-0005-0000-0000-000076110000}"/>
    <cellStyle name="Normal 2 4 3" xfId="1792" xr:uid="{00000000-0005-0000-0000-000077110000}"/>
    <cellStyle name="Normal 2 4 3 2" xfId="5947" xr:uid="{00000000-0005-0000-0000-000078110000}"/>
    <cellStyle name="Normal 2 4 3 2 2" xfId="5948" xr:uid="{00000000-0005-0000-0000-000079110000}"/>
    <cellStyle name="Normal 2 4 3 2 2 2" xfId="5949" xr:uid="{00000000-0005-0000-0000-00007A110000}"/>
    <cellStyle name="Normal 2 4 3 2 2 3" xfId="5950" xr:uid="{00000000-0005-0000-0000-00007B110000}"/>
    <cellStyle name="Normal 2 4 3 2 3" xfId="5951" xr:uid="{00000000-0005-0000-0000-00007C110000}"/>
    <cellStyle name="Normal 2 4 3 2 4" xfId="5952" xr:uid="{00000000-0005-0000-0000-00007D110000}"/>
    <cellStyle name="Normal 2 4 3 3" xfId="5953" xr:uid="{00000000-0005-0000-0000-00007E110000}"/>
    <cellStyle name="Normal 2 4 3 3 2" xfId="5954" xr:uid="{00000000-0005-0000-0000-00007F110000}"/>
    <cellStyle name="Normal 2 4 3 3 3" xfId="5955" xr:uid="{00000000-0005-0000-0000-000080110000}"/>
    <cellStyle name="Normal 2 4 3 4" xfId="5956" xr:uid="{00000000-0005-0000-0000-000081110000}"/>
    <cellStyle name="Normal 2 4 3 5" xfId="5957" xr:uid="{00000000-0005-0000-0000-000082110000}"/>
    <cellStyle name="Normal 2 4 3 6" xfId="5946" xr:uid="{00000000-0005-0000-0000-000083110000}"/>
    <cellStyle name="Normal 2 4 4" xfId="5958" xr:uid="{00000000-0005-0000-0000-000084110000}"/>
    <cellStyle name="Normal 2 4 4 2" xfId="5959" xr:uid="{00000000-0005-0000-0000-000085110000}"/>
    <cellStyle name="Normal 2 4 4 2 2" xfId="5960" xr:uid="{00000000-0005-0000-0000-000086110000}"/>
    <cellStyle name="Normal 2 4 4 2 3" xfId="5961" xr:uid="{00000000-0005-0000-0000-000087110000}"/>
    <cellStyle name="Normal 2 4 4 3" xfId="5962" xr:uid="{00000000-0005-0000-0000-000088110000}"/>
    <cellStyle name="Normal 2 4 4 4" xfId="5963" xr:uid="{00000000-0005-0000-0000-000089110000}"/>
    <cellStyle name="Normal 2 4 5" xfId="5964" xr:uid="{00000000-0005-0000-0000-00008A110000}"/>
    <cellStyle name="Normal 2 4 5 2" xfId="5965" xr:uid="{00000000-0005-0000-0000-00008B110000}"/>
    <cellStyle name="Normal 2 4 5 3" xfId="5966" xr:uid="{00000000-0005-0000-0000-00008C110000}"/>
    <cellStyle name="Normal 2 4 6" xfId="5967" xr:uid="{00000000-0005-0000-0000-00008D110000}"/>
    <cellStyle name="Normal 2 4 7" xfId="5968" xr:uid="{00000000-0005-0000-0000-00008E110000}"/>
    <cellStyle name="Normal 2 40" xfId="11437" xr:uid="{00000000-0005-0000-0000-00008F110000}"/>
    <cellStyle name="Normal 2 41" xfId="11444" xr:uid="{00000000-0005-0000-0000-000090110000}"/>
    <cellStyle name="Normal 2 42" xfId="11447" xr:uid="{2AA07E31-9FDE-4CDE-B33A-F8CC3A3D9B83}"/>
    <cellStyle name="Normal 2 43" xfId="11457" xr:uid="{8B6DC8EB-2F20-48B5-9921-685E19C55FBE}"/>
    <cellStyle name="Normal 2 44" xfId="12515" xr:uid="{45EFEB01-3DE7-4CCC-8C72-76F9B476B0FA}"/>
    <cellStyle name="Normal 2 45" xfId="12521" xr:uid="{22FD9B86-695C-41DE-800A-3CFBCDC795DC}"/>
    <cellStyle name="Normal 2 46" xfId="12517" xr:uid="{7B7A28D9-B1C9-4521-849F-BE70768A03AE}"/>
    <cellStyle name="Normal 2 47" xfId="12527" xr:uid="{A1C90850-B792-4BA9-8B02-A7A29BCDF164}"/>
    <cellStyle name="Normal 2 48" xfId="12530" xr:uid="{5CBA25EF-70AF-4703-B566-80D75E8B7839}"/>
    <cellStyle name="Normal 2 49" xfId="12533" xr:uid="{97272E92-712C-48AF-8427-C7D05DAD6D80}"/>
    <cellStyle name="Normal 2 5" xfId="1793" xr:uid="{00000000-0005-0000-0000-000091110000}"/>
    <cellStyle name="Normal 2 5 2" xfId="1794" xr:uid="{00000000-0005-0000-0000-000092110000}"/>
    <cellStyle name="Normal 2 6" xfId="1795" xr:uid="{00000000-0005-0000-0000-000093110000}"/>
    <cellStyle name="Normal 2 6 2" xfId="1796" xr:uid="{00000000-0005-0000-0000-000094110000}"/>
    <cellStyle name="Normal 2 7" xfId="1797" xr:uid="{00000000-0005-0000-0000-000095110000}"/>
    <cellStyle name="Normal 2 7 2" xfId="1798" xr:uid="{00000000-0005-0000-0000-000096110000}"/>
    <cellStyle name="Normal 2 8" xfId="1799" xr:uid="{00000000-0005-0000-0000-000097110000}"/>
    <cellStyle name="Normal 2 8 2" xfId="1800" xr:uid="{00000000-0005-0000-0000-000098110000}"/>
    <cellStyle name="Normal 2 9" xfId="1801" xr:uid="{00000000-0005-0000-0000-000099110000}"/>
    <cellStyle name="Normal 2_Ctrl DL _ RA Published - Sep 2011" xfId="1802" xr:uid="{00000000-0005-0000-0000-00009A110000}"/>
    <cellStyle name="Normal 20" xfId="1803" xr:uid="{00000000-0005-0000-0000-00009B110000}"/>
    <cellStyle name="Normal 20 2" xfId="1804" xr:uid="{00000000-0005-0000-0000-00009C110000}"/>
    <cellStyle name="Normal 20 2 2" xfId="1805" xr:uid="{00000000-0005-0000-0000-00009D110000}"/>
    <cellStyle name="Normal 20 3" xfId="1806" xr:uid="{00000000-0005-0000-0000-00009E110000}"/>
    <cellStyle name="Normal 20 3 2" xfId="1807" xr:uid="{00000000-0005-0000-0000-00009F110000}"/>
    <cellStyle name="Normal 20 4" xfId="1808" xr:uid="{00000000-0005-0000-0000-0000A0110000}"/>
    <cellStyle name="Normal 20 4 2" xfId="1809" xr:uid="{00000000-0005-0000-0000-0000A1110000}"/>
    <cellStyle name="Normal 20 5" xfId="1810" xr:uid="{00000000-0005-0000-0000-0000A2110000}"/>
    <cellStyle name="Normal 20 5 2" xfId="1811" xr:uid="{00000000-0005-0000-0000-0000A3110000}"/>
    <cellStyle name="Normal 20 6" xfId="1812" xr:uid="{00000000-0005-0000-0000-0000A4110000}"/>
    <cellStyle name="Normal 20 6 2" xfId="1813" xr:uid="{00000000-0005-0000-0000-0000A5110000}"/>
    <cellStyle name="Normal 20 7" xfId="1814" xr:uid="{00000000-0005-0000-0000-0000A6110000}"/>
    <cellStyle name="Normal 20 7 2" xfId="1815" xr:uid="{00000000-0005-0000-0000-0000A7110000}"/>
    <cellStyle name="Normal 20 8" xfId="1816" xr:uid="{00000000-0005-0000-0000-0000A8110000}"/>
    <cellStyle name="Normal 20 8 2" xfId="1817" xr:uid="{00000000-0005-0000-0000-0000A9110000}"/>
    <cellStyle name="Normal 20 9" xfId="1818" xr:uid="{00000000-0005-0000-0000-0000AA110000}"/>
    <cellStyle name="Normal 21" xfId="1819" xr:uid="{00000000-0005-0000-0000-0000AB110000}"/>
    <cellStyle name="Normal 21 2" xfId="1820" xr:uid="{00000000-0005-0000-0000-0000AC110000}"/>
    <cellStyle name="Normal 21 2 2" xfId="1821" xr:uid="{00000000-0005-0000-0000-0000AD110000}"/>
    <cellStyle name="Normal 21 3" xfId="1822" xr:uid="{00000000-0005-0000-0000-0000AE110000}"/>
    <cellStyle name="Normal 21 3 2" xfId="1823" xr:uid="{00000000-0005-0000-0000-0000AF110000}"/>
    <cellStyle name="Normal 21 4" xfId="1824" xr:uid="{00000000-0005-0000-0000-0000B0110000}"/>
    <cellStyle name="Normal 21 4 2" xfId="1825" xr:uid="{00000000-0005-0000-0000-0000B1110000}"/>
    <cellStyle name="Normal 21 5" xfId="1826" xr:uid="{00000000-0005-0000-0000-0000B2110000}"/>
    <cellStyle name="Normal 21 5 2" xfId="1827" xr:uid="{00000000-0005-0000-0000-0000B3110000}"/>
    <cellStyle name="Normal 21 6" xfId="1828" xr:uid="{00000000-0005-0000-0000-0000B4110000}"/>
    <cellStyle name="Normal 21 6 2" xfId="1829" xr:uid="{00000000-0005-0000-0000-0000B5110000}"/>
    <cellStyle name="Normal 21 7" xfId="1830" xr:uid="{00000000-0005-0000-0000-0000B6110000}"/>
    <cellStyle name="Normal 21 7 2" xfId="1831" xr:uid="{00000000-0005-0000-0000-0000B7110000}"/>
    <cellStyle name="Normal 21 8" xfId="1832" xr:uid="{00000000-0005-0000-0000-0000B8110000}"/>
    <cellStyle name="Normal 21 8 2" xfId="1833" xr:uid="{00000000-0005-0000-0000-0000B9110000}"/>
    <cellStyle name="Normal 21 9" xfId="1834" xr:uid="{00000000-0005-0000-0000-0000BA110000}"/>
    <cellStyle name="Normal 22" xfId="1835" xr:uid="{00000000-0005-0000-0000-0000BB110000}"/>
    <cellStyle name="Normal 22 2" xfId="1836" xr:uid="{00000000-0005-0000-0000-0000BC110000}"/>
    <cellStyle name="Normal 22 2 2" xfId="1837" xr:uid="{00000000-0005-0000-0000-0000BD110000}"/>
    <cellStyle name="Normal 22 3" xfId="1838" xr:uid="{00000000-0005-0000-0000-0000BE110000}"/>
    <cellStyle name="Normal 22 3 2" xfId="1839" xr:uid="{00000000-0005-0000-0000-0000BF110000}"/>
    <cellStyle name="Normal 22 4" xfId="1840" xr:uid="{00000000-0005-0000-0000-0000C0110000}"/>
    <cellStyle name="Normal 22 4 2" xfId="1841" xr:uid="{00000000-0005-0000-0000-0000C1110000}"/>
    <cellStyle name="Normal 22 5" xfId="1842" xr:uid="{00000000-0005-0000-0000-0000C2110000}"/>
    <cellStyle name="Normal 22 5 2" xfId="1843" xr:uid="{00000000-0005-0000-0000-0000C3110000}"/>
    <cellStyle name="Normal 22 6" xfId="1844" xr:uid="{00000000-0005-0000-0000-0000C4110000}"/>
    <cellStyle name="Normal 22 6 2" xfId="1845" xr:uid="{00000000-0005-0000-0000-0000C5110000}"/>
    <cellStyle name="Normal 22 7" xfId="1846" xr:uid="{00000000-0005-0000-0000-0000C6110000}"/>
    <cellStyle name="Normal 22 7 2" xfId="1847" xr:uid="{00000000-0005-0000-0000-0000C7110000}"/>
    <cellStyle name="Normal 22 8" xfId="1848" xr:uid="{00000000-0005-0000-0000-0000C8110000}"/>
    <cellStyle name="Normal 22 8 2" xfId="1849" xr:uid="{00000000-0005-0000-0000-0000C9110000}"/>
    <cellStyle name="Normal 22 9" xfId="1850" xr:uid="{00000000-0005-0000-0000-0000CA110000}"/>
    <cellStyle name="Normal 23" xfId="1851" xr:uid="{00000000-0005-0000-0000-0000CB110000}"/>
    <cellStyle name="Normal 23 2" xfId="1852" xr:uid="{00000000-0005-0000-0000-0000CC110000}"/>
    <cellStyle name="Normal 23 2 2" xfId="1853" xr:uid="{00000000-0005-0000-0000-0000CD110000}"/>
    <cellStyle name="Normal 23 3" xfId="1854" xr:uid="{00000000-0005-0000-0000-0000CE110000}"/>
    <cellStyle name="Normal 23 3 2" xfId="1855" xr:uid="{00000000-0005-0000-0000-0000CF110000}"/>
    <cellStyle name="Normal 23 4" xfId="1856" xr:uid="{00000000-0005-0000-0000-0000D0110000}"/>
    <cellStyle name="Normal 23 4 2" xfId="1857" xr:uid="{00000000-0005-0000-0000-0000D1110000}"/>
    <cellStyle name="Normal 23 5" xfId="1858" xr:uid="{00000000-0005-0000-0000-0000D2110000}"/>
    <cellStyle name="Normal 23 5 2" xfId="1859" xr:uid="{00000000-0005-0000-0000-0000D3110000}"/>
    <cellStyle name="Normal 23 6" xfId="1860" xr:uid="{00000000-0005-0000-0000-0000D4110000}"/>
    <cellStyle name="Normal 23 6 2" xfId="1861" xr:uid="{00000000-0005-0000-0000-0000D5110000}"/>
    <cellStyle name="Normal 23 7" xfId="1862" xr:uid="{00000000-0005-0000-0000-0000D6110000}"/>
    <cellStyle name="Normal 23 7 2" xfId="1863" xr:uid="{00000000-0005-0000-0000-0000D7110000}"/>
    <cellStyle name="Normal 23 8" xfId="1864" xr:uid="{00000000-0005-0000-0000-0000D8110000}"/>
    <cellStyle name="Normal 23 8 2" xfId="1865" xr:uid="{00000000-0005-0000-0000-0000D9110000}"/>
    <cellStyle name="Normal 23 9" xfId="1866" xr:uid="{00000000-0005-0000-0000-0000DA110000}"/>
    <cellStyle name="Normal 24" xfId="1867" xr:uid="{00000000-0005-0000-0000-0000DB110000}"/>
    <cellStyle name="Normal 24 2" xfId="1868" xr:uid="{00000000-0005-0000-0000-0000DC110000}"/>
    <cellStyle name="Normal 24 2 2" xfId="1869" xr:uid="{00000000-0005-0000-0000-0000DD110000}"/>
    <cellStyle name="Normal 24 3" xfId="1870" xr:uid="{00000000-0005-0000-0000-0000DE110000}"/>
    <cellStyle name="Normal 24 3 2" xfId="1871" xr:uid="{00000000-0005-0000-0000-0000DF110000}"/>
    <cellStyle name="Normal 24 4" xfId="1872" xr:uid="{00000000-0005-0000-0000-0000E0110000}"/>
    <cellStyle name="Normal 24 4 2" xfId="1873" xr:uid="{00000000-0005-0000-0000-0000E1110000}"/>
    <cellStyle name="Normal 24 5" xfId="1874" xr:uid="{00000000-0005-0000-0000-0000E2110000}"/>
    <cellStyle name="Normal 24 5 2" xfId="1875" xr:uid="{00000000-0005-0000-0000-0000E3110000}"/>
    <cellStyle name="Normal 24 6" xfId="1876" xr:uid="{00000000-0005-0000-0000-0000E4110000}"/>
    <cellStyle name="Normal 24 6 2" xfId="1877" xr:uid="{00000000-0005-0000-0000-0000E5110000}"/>
    <cellStyle name="Normal 24 7" xfId="1878" xr:uid="{00000000-0005-0000-0000-0000E6110000}"/>
    <cellStyle name="Normal 24 7 2" xfId="1879" xr:uid="{00000000-0005-0000-0000-0000E7110000}"/>
    <cellStyle name="Normal 24 8" xfId="1880" xr:uid="{00000000-0005-0000-0000-0000E8110000}"/>
    <cellStyle name="Normal 24 8 2" xfId="1881" xr:uid="{00000000-0005-0000-0000-0000E9110000}"/>
    <cellStyle name="Normal 24 9" xfId="1882" xr:uid="{00000000-0005-0000-0000-0000EA110000}"/>
    <cellStyle name="Normal 25" xfId="1883" xr:uid="{00000000-0005-0000-0000-0000EB110000}"/>
    <cellStyle name="Normal 25 2" xfId="1884" xr:uid="{00000000-0005-0000-0000-0000EC110000}"/>
    <cellStyle name="Normal 25 2 2" xfId="1885" xr:uid="{00000000-0005-0000-0000-0000ED110000}"/>
    <cellStyle name="Normal 25 3" xfId="1886" xr:uid="{00000000-0005-0000-0000-0000EE110000}"/>
    <cellStyle name="Normal 25 3 2" xfId="1887" xr:uid="{00000000-0005-0000-0000-0000EF110000}"/>
    <cellStyle name="Normal 25 4" xfId="1888" xr:uid="{00000000-0005-0000-0000-0000F0110000}"/>
    <cellStyle name="Normal 25 4 2" xfId="1889" xr:uid="{00000000-0005-0000-0000-0000F1110000}"/>
    <cellStyle name="Normal 25 5" xfId="1890" xr:uid="{00000000-0005-0000-0000-0000F2110000}"/>
    <cellStyle name="Normal 25 5 2" xfId="1891" xr:uid="{00000000-0005-0000-0000-0000F3110000}"/>
    <cellStyle name="Normal 25 6" xfId="1892" xr:uid="{00000000-0005-0000-0000-0000F4110000}"/>
    <cellStyle name="Normal 25 6 2" xfId="1893" xr:uid="{00000000-0005-0000-0000-0000F5110000}"/>
    <cellStyle name="Normal 25 7" xfId="1894" xr:uid="{00000000-0005-0000-0000-0000F6110000}"/>
    <cellStyle name="Normal 25 7 2" xfId="1895" xr:uid="{00000000-0005-0000-0000-0000F7110000}"/>
    <cellStyle name="Normal 25 8" xfId="1896" xr:uid="{00000000-0005-0000-0000-0000F8110000}"/>
    <cellStyle name="Normal 25 8 2" xfId="1897" xr:uid="{00000000-0005-0000-0000-0000F9110000}"/>
    <cellStyle name="Normal 25 9" xfId="1898" xr:uid="{00000000-0005-0000-0000-0000FA110000}"/>
    <cellStyle name="Normal 26" xfId="1899" xr:uid="{00000000-0005-0000-0000-0000FB110000}"/>
    <cellStyle name="Normal 26 2" xfId="1900" xr:uid="{00000000-0005-0000-0000-0000FC110000}"/>
    <cellStyle name="Normal 26 2 2" xfId="1901" xr:uid="{00000000-0005-0000-0000-0000FD110000}"/>
    <cellStyle name="Normal 26 3" xfId="1902" xr:uid="{00000000-0005-0000-0000-0000FE110000}"/>
    <cellStyle name="Normal 26 3 2" xfId="1903" xr:uid="{00000000-0005-0000-0000-0000FF110000}"/>
    <cellStyle name="Normal 26 4" xfId="1904" xr:uid="{00000000-0005-0000-0000-000000120000}"/>
    <cellStyle name="Normal 26 4 2" xfId="1905" xr:uid="{00000000-0005-0000-0000-000001120000}"/>
    <cellStyle name="Normal 26 5" xfId="1906" xr:uid="{00000000-0005-0000-0000-000002120000}"/>
    <cellStyle name="Normal 26 5 2" xfId="1907" xr:uid="{00000000-0005-0000-0000-000003120000}"/>
    <cellStyle name="Normal 26 6" xfId="1908" xr:uid="{00000000-0005-0000-0000-000004120000}"/>
    <cellStyle name="Normal 26 6 2" xfId="1909" xr:uid="{00000000-0005-0000-0000-000005120000}"/>
    <cellStyle name="Normal 26 7" xfId="1910" xr:uid="{00000000-0005-0000-0000-000006120000}"/>
    <cellStyle name="Normal 26 7 2" xfId="1911" xr:uid="{00000000-0005-0000-0000-000007120000}"/>
    <cellStyle name="Normal 26 8" xfId="1912" xr:uid="{00000000-0005-0000-0000-000008120000}"/>
    <cellStyle name="Normal 26 8 2" xfId="1913" xr:uid="{00000000-0005-0000-0000-000009120000}"/>
    <cellStyle name="Normal 26 9" xfId="1914" xr:uid="{00000000-0005-0000-0000-00000A120000}"/>
    <cellStyle name="Normal 27" xfId="1915" xr:uid="{00000000-0005-0000-0000-00000B120000}"/>
    <cellStyle name="Normal 27 2" xfId="1916" xr:uid="{00000000-0005-0000-0000-00000C120000}"/>
    <cellStyle name="Normal 27 2 2" xfId="1917" xr:uid="{00000000-0005-0000-0000-00000D120000}"/>
    <cellStyle name="Normal 27 3" xfId="1918" xr:uid="{00000000-0005-0000-0000-00000E120000}"/>
    <cellStyle name="Normal 27 3 2" xfId="1919" xr:uid="{00000000-0005-0000-0000-00000F120000}"/>
    <cellStyle name="Normal 27 4" xfId="1920" xr:uid="{00000000-0005-0000-0000-000010120000}"/>
    <cellStyle name="Normal 27 4 2" xfId="1921" xr:uid="{00000000-0005-0000-0000-000011120000}"/>
    <cellStyle name="Normal 27 5" xfId="1922" xr:uid="{00000000-0005-0000-0000-000012120000}"/>
    <cellStyle name="Normal 27 5 2" xfId="1923" xr:uid="{00000000-0005-0000-0000-000013120000}"/>
    <cellStyle name="Normal 27 6" xfId="1924" xr:uid="{00000000-0005-0000-0000-000014120000}"/>
    <cellStyle name="Normal 27 6 2" xfId="1925" xr:uid="{00000000-0005-0000-0000-000015120000}"/>
    <cellStyle name="Normal 27 7" xfId="1926" xr:uid="{00000000-0005-0000-0000-000016120000}"/>
    <cellStyle name="Normal 27 7 2" xfId="1927" xr:uid="{00000000-0005-0000-0000-000017120000}"/>
    <cellStyle name="Normal 27 8" xfId="1928" xr:uid="{00000000-0005-0000-0000-000018120000}"/>
    <cellStyle name="Normal 27 8 2" xfId="1929" xr:uid="{00000000-0005-0000-0000-000019120000}"/>
    <cellStyle name="Normal 27 9" xfId="1930" xr:uid="{00000000-0005-0000-0000-00001A120000}"/>
    <cellStyle name="Normal 28" xfId="1931" xr:uid="{00000000-0005-0000-0000-00001B120000}"/>
    <cellStyle name="Normal 28 2" xfId="1932" xr:uid="{00000000-0005-0000-0000-00001C120000}"/>
    <cellStyle name="Normal 28 2 2" xfId="1933" xr:uid="{00000000-0005-0000-0000-00001D120000}"/>
    <cellStyle name="Normal 28 3" xfId="1934" xr:uid="{00000000-0005-0000-0000-00001E120000}"/>
    <cellStyle name="Normal 28 3 2" xfId="1935" xr:uid="{00000000-0005-0000-0000-00001F120000}"/>
    <cellStyle name="Normal 28 4" xfId="1936" xr:uid="{00000000-0005-0000-0000-000020120000}"/>
    <cellStyle name="Normal 28 4 2" xfId="1937" xr:uid="{00000000-0005-0000-0000-000021120000}"/>
    <cellStyle name="Normal 28 5" xfId="1938" xr:uid="{00000000-0005-0000-0000-000022120000}"/>
    <cellStyle name="Normal 28 5 2" xfId="1939" xr:uid="{00000000-0005-0000-0000-000023120000}"/>
    <cellStyle name="Normal 28 6" xfId="1940" xr:uid="{00000000-0005-0000-0000-000024120000}"/>
    <cellStyle name="Normal 28 6 2" xfId="1941" xr:uid="{00000000-0005-0000-0000-000025120000}"/>
    <cellStyle name="Normal 28 7" xfId="1942" xr:uid="{00000000-0005-0000-0000-000026120000}"/>
    <cellStyle name="Normal 28 7 2" xfId="1943" xr:uid="{00000000-0005-0000-0000-000027120000}"/>
    <cellStyle name="Normal 28 8" xfId="1944" xr:uid="{00000000-0005-0000-0000-000028120000}"/>
    <cellStyle name="Normal 28 8 2" xfId="1945" xr:uid="{00000000-0005-0000-0000-000029120000}"/>
    <cellStyle name="Normal 28 9" xfId="1946" xr:uid="{00000000-0005-0000-0000-00002A120000}"/>
    <cellStyle name="Normal 29" xfId="1947" xr:uid="{00000000-0005-0000-0000-00002B120000}"/>
    <cellStyle name="Normal 29 2" xfId="1948" xr:uid="{00000000-0005-0000-0000-00002C120000}"/>
    <cellStyle name="Normal 29 2 2" xfId="1949" xr:uid="{00000000-0005-0000-0000-00002D120000}"/>
    <cellStyle name="Normal 29 3" xfId="1950" xr:uid="{00000000-0005-0000-0000-00002E120000}"/>
    <cellStyle name="Normal 29 3 2" xfId="1951" xr:uid="{00000000-0005-0000-0000-00002F120000}"/>
    <cellStyle name="Normal 29 4" xfId="1952" xr:uid="{00000000-0005-0000-0000-000030120000}"/>
    <cellStyle name="Normal 29 4 2" xfId="1953" xr:uid="{00000000-0005-0000-0000-000031120000}"/>
    <cellStyle name="Normal 29 5" xfId="1954" xr:uid="{00000000-0005-0000-0000-000032120000}"/>
    <cellStyle name="Normal 29 5 2" xfId="1955" xr:uid="{00000000-0005-0000-0000-000033120000}"/>
    <cellStyle name="Normal 29 6" xfId="1956" xr:uid="{00000000-0005-0000-0000-000034120000}"/>
    <cellStyle name="Normal 29 6 2" xfId="1957" xr:uid="{00000000-0005-0000-0000-000035120000}"/>
    <cellStyle name="Normal 29 7" xfId="1958" xr:uid="{00000000-0005-0000-0000-000036120000}"/>
    <cellStyle name="Normal 29 7 2" xfId="1959" xr:uid="{00000000-0005-0000-0000-000037120000}"/>
    <cellStyle name="Normal 29 8" xfId="1960" xr:uid="{00000000-0005-0000-0000-000038120000}"/>
    <cellStyle name="Normal 29 8 2" xfId="1961" xr:uid="{00000000-0005-0000-0000-000039120000}"/>
    <cellStyle name="Normal 29 9" xfId="1962" xr:uid="{00000000-0005-0000-0000-00003A120000}"/>
    <cellStyle name="Normal 3" xfId="1963" xr:uid="{00000000-0005-0000-0000-00003B120000}"/>
    <cellStyle name="Normal 3 10" xfId="1964" xr:uid="{00000000-0005-0000-0000-00003C120000}"/>
    <cellStyle name="Normal 3 10 2" xfId="3560" xr:uid="{00000000-0005-0000-0000-00003D120000}"/>
    <cellStyle name="Normal 3 11" xfId="1965" xr:uid="{00000000-0005-0000-0000-00003E120000}"/>
    <cellStyle name="Normal 3 12" xfId="11944" xr:uid="{D74021EB-3397-4BF2-BD61-155C9247F2CB}"/>
    <cellStyle name="Normal 3 2" xfId="1966" xr:uid="{00000000-0005-0000-0000-00003F120000}"/>
    <cellStyle name="Normal 3 2 2" xfId="1967" xr:uid="{00000000-0005-0000-0000-000040120000}"/>
    <cellStyle name="Normal 3 2 2 2" xfId="5969" xr:uid="{00000000-0005-0000-0000-000041120000}"/>
    <cellStyle name="Normal 3 2 3" xfId="1968" xr:uid="{00000000-0005-0000-0000-000042120000}"/>
    <cellStyle name="Normal 3 2 3 2" xfId="5970" xr:uid="{00000000-0005-0000-0000-000043120000}"/>
    <cellStyle name="Normal 3 2 4" xfId="1969" xr:uid="{00000000-0005-0000-0000-000044120000}"/>
    <cellStyle name="Normal 3 2 5" xfId="1970" xr:uid="{00000000-0005-0000-0000-000045120000}"/>
    <cellStyle name="Normal 3 2 5 2" xfId="1971" xr:uid="{00000000-0005-0000-0000-000046120000}"/>
    <cellStyle name="Normal 3 2 6" xfId="11945" xr:uid="{7EA8EFF8-643D-438C-A1D5-42732FCE5A1C}"/>
    <cellStyle name="Normal 3 2_Copy of Generic Smartview Template vWG" xfId="1972" xr:uid="{00000000-0005-0000-0000-000047120000}"/>
    <cellStyle name="Normal 3 3" xfId="1973" xr:uid="{00000000-0005-0000-0000-000048120000}"/>
    <cellStyle name="Normal 3 3 2" xfId="1974" xr:uid="{00000000-0005-0000-0000-000049120000}"/>
    <cellStyle name="Normal 3 4" xfId="1975" xr:uid="{00000000-0005-0000-0000-00004A120000}"/>
    <cellStyle name="Normal 3 4 2" xfId="1976" xr:uid="{00000000-0005-0000-0000-00004B120000}"/>
    <cellStyle name="Normal 3 4 3" xfId="11946" xr:uid="{9F231961-4C6D-4C54-80A2-76A8F932486E}"/>
    <cellStyle name="Normal 3 4 4" xfId="11526" xr:uid="{2C5A5C88-854B-4D50-85B5-C062DD0382F9}"/>
    <cellStyle name="Normal 3 5" xfId="1977" xr:uid="{00000000-0005-0000-0000-00004C120000}"/>
    <cellStyle name="Normal 3 5 2" xfId="1978" xr:uid="{00000000-0005-0000-0000-00004D120000}"/>
    <cellStyle name="Normal 3 5 2 2" xfId="11450" xr:uid="{6B251FD0-4CF2-44B5-9D46-C3021FFEDD17}"/>
    <cellStyle name="Normal 3 6" xfId="1979" xr:uid="{00000000-0005-0000-0000-00004E120000}"/>
    <cellStyle name="Normal 3 6 2" xfId="1980" xr:uid="{00000000-0005-0000-0000-00004F120000}"/>
    <cellStyle name="Normal 3 7" xfId="1981" xr:uid="{00000000-0005-0000-0000-000050120000}"/>
    <cellStyle name="Normal 3 7 2" xfId="1982" xr:uid="{00000000-0005-0000-0000-000051120000}"/>
    <cellStyle name="Normal 3 8" xfId="1983" xr:uid="{00000000-0005-0000-0000-000052120000}"/>
    <cellStyle name="Normal 3 8 2" xfId="1984" xr:uid="{00000000-0005-0000-0000-000053120000}"/>
    <cellStyle name="Normal 3 9" xfId="1985" xr:uid="{00000000-0005-0000-0000-000054120000}"/>
    <cellStyle name="Normal 3 9 2" xfId="3561" xr:uid="{00000000-0005-0000-0000-000055120000}"/>
    <cellStyle name="Normal 3_41" xfId="1986" xr:uid="{00000000-0005-0000-0000-000056120000}"/>
    <cellStyle name="Normal 30" xfId="1987" xr:uid="{00000000-0005-0000-0000-000057120000}"/>
    <cellStyle name="Normal 30 2" xfId="1988" xr:uid="{00000000-0005-0000-0000-000058120000}"/>
    <cellStyle name="Normal 30 2 2" xfId="1989" xr:uid="{00000000-0005-0000-0000-000059120000}"/>
    <cellStyle name="Normal 30 3" xfId="1990" xr:uid="{00000000-0005-0000-0000-00005A120000}"/>
    <cellStyle name="Normal 30 3 2" xfId="1991" xr:uid="{00000000-0005-0000-0000-00005B120000}"/>
    <cellStyle name="Normal 30 4" xfId="1992" xr:uid="{00000000-0005-0000-0000-00005C120000}"/>
    <cellStyle name="Normal 30 4 2" xfId="1993" xr:uid="{00000000-0005-0000-0000-00005D120000}"/>
    <cellStyle name="Normal 30 5" xfId="1994" xr:uid="{00000000-0005-0000-0000-00005E120000}"/>
    <cellStyle name="Normal 30 5 2" xfId="1995" xr:uid="{00000000-0005-0000-0000-00005F120000}"/>
    <cellStyle name="Normal 30 6" xfId="1996" xr:uid="{00000000-0005-0000-0000-000060120000}"/>
    <cellStyle name="Normal 30 6 2" xfId="1997" xr:uid="{00000000-0005-0000-0000-000061120000}"/>
    <cellStyle name="Normal 30 7" xfId="1998" xr:uid="{00000000-0005-0000-0000-000062120000}"/>
    <cellStyle name="Normal 30 7 2" xfId="1999" xr:uid="{00000000-0005-0000-0000-000063120000}"/>
    <cellStyle name="Normal 30 8" xfId="2000" xr:uid="{00000000-0005-0000-0000-000064120000}"/>
    <cellStyle name="Normal 30 8 2" xfId="2001" xr:uid="{00000000-0005-0000-0000-000065120000}"/>
    <cellStyle name="Normal 30 9" xfId="2002" xr:uid="{00000000-0005-0000-0000-000066120000}"/>
    <cellStyle name="Normal 31" xfId="2003" xr:uid="{00000000-0005-0000-0000-000067120000}"/>
    <cellStyle name="Normal 31 2" xfId="2004" xr:uid="{00000000-0005-0000-0000-000068120000}"/>
    <cellStyle name="Normal 31 2 2" xfId="2005" xr:uid="{00000000-0005-0000-0000-000069120000}"/>
    <cellStyle name="Normal 31 3" xfId="2006" xr:uid="{00000000-0005-0000-0000-00006A120000}"/>
    <cellStyle name="Normal 31 3 2" xfId="2007" xr:uid="{00000000-0005-0000-0000-00006B120000}"/>
    <cellStyle name="Normal 31 4" xfId="2008" xr:uid="{00000000-0005-0000-0000-00006C120000}"/>
    <cellStyle name="Normal 31 4 2" xfId="2009" xr:uid="{00000000-0005-0000-0000-00006D120000}"/>
    <cellStyle name="Normal 31 5" xfId="2010" xr:uid="{00000000-0005-0000-0000-00006E120000}"/>
    <cellStyle name="Normal 31 5 2" xfId="2011" xr:uid="{00000000-0005-0000-0000-00006F120000}"/>
    <cellStyle name="Normal 31 6" xfId="2012" xr:uid="{00000000-0005-0000-0000-000070120000}"/>
    <cellStyle name="Normal 31 6 2" xfId="2013" xr:uid="{00000000-0005-0000-0000-000071120000}"/>
    <cellStyle name="Normal 31 7" xfId="2014" xr:uid="{00000000-0005-0000-0000-000072120000}"/>
    <cellStyle name="Normal 31 7 2" xfId="2015" xr:uid="{00000000-0005-0000-0000-000073120000}"/>
    <cellStyle name="Normal 31 8" xfId="2016" xr:uid="{00000000-0005-0000-0000-000074120000}"/>
    <cellStyle name="Normal 31 8 2" xfId="2017" xr:uid="{00000000-0005-0000-0000-000075120000}"/>
    <cellStyle name="Normal 31 9" xfId="2018" xr:uid="{00000000-0005-0000-0000-000076120000}"/>
    <cellStyle name="Normal 32" xfId="2019" xr:uid="{00000000-0005-0000-0000-000077120000}"/>
    <cellStyle name="Normal 32 2" xfId="2020" xr:uid="{00000000-0005-0000-0000-000078120000}"/>
    <cellStyle name="Normal 32 2 2" xfId="2021" xr:uid="{00000000-0005-0000-0000-000079120000}"/>
    <cellStyle name="Normal 32 3" xfId="2022" xr:uid="{00000000-0005-0000-0000-00007A120000}"/>
    <cellStyle name="Normal 32 3 2" xfId="2023" xr:uid="{00000000-0005-0000-0000-00007B120000}"/>
    <cellStyle name="Normal 32 4" xfId="2024" xr:uid="{00000000-0005-0000-0000-00007C120000}"/>
    <cellStyle name="Normal 32 4 2" xfId="2025" xr:uid="{00000000-0005-0000-0000-00007D120000}"/>
    <cellStyle name="Normal 32 5" xfId="2026" xr:uid="{00000000-0005-0000-0000-00007E120000}"/>
    <cellStyle name="Normal 32 5 2" xfId="2027" xr:uid="{00000000-0005-0000-0000-00007F120000}"/>
    <cellStyle name="Normal 32 6" xfId="2028" xr:uid="{00000000-0005-0000-0000-000080120000}"/>
    <cellStyle name="Normal 32 6 2" xfId="2029" xr:uid="{00000000-0005-0000-0000-000081120000}"/>
    <cellStyle name="Normal 32 7" xfId="2030" xr:uid="{00000000-0005-0000-0000-000082120000}"/>
    <cellStyle name="Normal 32 7 2" xfId="2031" xr:uid="{00000000-0005-0000-0000-000083120000}"/>
    <cellStyle name="Normal 32 8" xfId="2032" xr:uid="{00000000-0005-0000-0000-000084120000}"/>
    <cellStyle name="Normal 32 8 2" xfId="2033" xr:uid="{00000000-0005-0000-0000-000085120000}"/>
    <cellStyle name="Normal 32 9" xfId="2034" xr:uid="{00000000-0005-0000-0000-000086120000}"/>
    <cellStyle name="Normal 33" xfId="2035" xr:uid="{00000000-0005-0000-0000-000087120000}"/>
    <cellStyle name="Normal 33 2" xfId="2036" xr:uid="{00000000-0005-0000-0000-000088120000}"/>
    <cellStyle name="Normal 33 2 2" xfId="2037" xr:uid="{00000000-0005-0000-0000-000089120000}"/>
    <cellStyle name="Normal 33 3" xfId="2038" xr:uid="{00000000-0005-0000-0000-00008A120000}"/>
    <cellStyle name="Normal 33 3 2" xfId="2039" xr:uid="{00000000-0005-0000-0000-00008B120000}"/>
    <cellStyle name="Normal 33 4" xfId="2040" xr:uid="{00000000-0005-0000-0000-00008C120000}"/>
    <cellStyle name="Normal 33 4 2" xfId="2041" xr:uid="{00000000-0005-0000-0000-00008D120000}"/>
    <cellStyle name="Normal 33 5" xfId="2042" xr:uid="{00000000-0005-0000-0000-00008E120000}"/>
    <cellStyle name="Normal 33 5 2" xfId="2043" xr:uid="{00000000-0005-0000-0000-00008F120000}"/>
    <cellStyle name="Normal 33 6" xfId="2044" xr:uid="{00000000-0005-0000-0000-000090120000}"/>
    <cellStyle name="Normal 33 6 2" xfId="2045" xr:uid="{00000000-0005-0000-0000-000091120000}"/>
    <cellStyle name="Normal 33 7" xfId="2046" xr:uid="{00000000-0005-0000-0000-000092120000}"/>
    <cellStyle name="Normal 33 7 2" xfId="2047" xr:uid="{00000000-0005-0000-0000-000093120000}"/>
    <cellStyle name="Normal 33 8" xfId="2048" xr:uid="{00000000-0005-0000-0000-000094120000}"/>
    <cellStyle name="Normal 33 8 2" xfId="2049" xr:uid="{00000000-0005-0000-0000-000095120000}"/>
    <cellStyle name="Normal 33 9" xfId="2050" xr:uid="{00000000-0005-0000-0000-000096120000}"/>
    <cellStyle name="Normal 34" xfId="2051" xr:uid="{00000000-0005-0000-0000-000097120000}"/>
    <cellStyle name="Normal 34 2" xfId="2052" xr:uid="{00000000-0005-0000-0000-000098120000}"/>
    <cellStyle name="Normal 34 2 2" xfId="2053" xr:uid="{00000000-0005-0000-0000-000099120000}"/>
    <cellStyle name="Normal 34 3" xfId="2054" xr:uid="{00000000-0005-0000-0000-00009A120000}"/>
    <cellStyle name="Normal 34 3 2" xfId="2055" xr:uid="{00000000-0005-0000-0000-00009B120000}"/>
    <cellStyle name="Normal 34 4" xfId="2056" xr:uid="{00000000-0005-0000-0000-00009C120000}"/>
    <cellStyle name="Normal 34 4 2" xfId="2057" xr:uid="{00000000-0005-0000-0000-00009D120000}"/>
    <cellStyle name="Normal 34 5" xfId="2058" xr:uid="{00000000-0005-0000-0000-00009E120000}"/>
    <cellStyle name="Normal 34 5 2" xfId="2059" xr:uid="{00000000-0005-0000-0000-00009F120000}"/>
    <cellStyle name="Normal 34 6" xfId="2060" xr:uid="{00000000-0005-0000-0000-0000A0120000}"/>
    <cellStyle name="Normal 34 6 2" xfId="2061" xr:uid="{00000000-0005-0000-0000-0000A1120000}"/>
    <cellStyle name="Normal 34 7" xfId="2062" xr:uid="{00000000-0005-0000-0000-0000A2120000}"/>
    <cellStyle name="Normal 34 7 2" xfId="2063" xr:uid="{00000000-0005-0000-0000-0000A3120000}"/>
    <cellStyle name="Normal 34 8" xfId="2064" xr:uid="{00000000-0005-0000-0000-0000A4120000}"/>
    <cellStyle name="Normal 34 8 2" xfId="2065" xr:uid="{00000000-0005-0000-0000-0000A5120000}"/>
    <cellStyle name="Normal 34 9" xfId="2066" xr:uid="{00000000-0005-0000-0000-0000A6120000}"/>
    <cellStyle name="Normal 35" xfId="2067" xr:uid="{00000000-0005-0000-0000-0000A7120000}"/>
    <cellStyle name="Normal 35 2" xfId="2068" xr:uid="{00000000-0005-0000-0000-0000A8120000}"/>
    <cellStyle name="Normal 35 2 2" xfId="2069" xr:uid="{00000000-0005-0000-0000-0000A9120000}"/>
    <cellStyle name="Normal 35 3" xfId="2070" xr:uid="{00000000-0005-0000-0000-0000AA120000}"/>
    <cellStyle name="Normal 35 3 2" xfId="2071" xr:uid="{00000000-0005-0000-0000-0000AB120000}"/>
    <cellStyle name="Normal 35 4" xfId="2072" xr:uid="{00000000-0005-0000-0000-0000AC120000}"/>
    <cellStyle name="Normal 35 4 2" xfId="2073" xr:uid="{00000000-0005-0000-0000-0000AD120000}"/>
    <cellStyle name="Normal 35 5" xfId="2074" xr:uid="{00000000-0005-0000-0000-0000AE120000}"/>
    <cellStyle name="Normal 35 5 2" xfId="2075" xr:uid="{00000000-0005-0000-0000-0000AF120000}"/>
    <cellStyle name="Normal 35 6" xfId="2076" xr:uid="{00000000-0005-0000-0000-0000B0120000}"/>
    <cellStyle name="Normal 35 6 2" xfId="2077" xr:uid="{00000000-0005-0000-0000-0000B1120000}"/>
    <cellStyle name="Normal 35 7" xfId="2078" xr:uid="{00000000-0005-0000-0000-0000B2120000}"/>
    <cellStyle name="Normal 35 7 2" xfId="2079" xr:uid="{00000000-0005-0000-0000-0000B3120000}"/>
    <cellStyle name="Normal 35 8" xfId="2080" xr:uid="{00000000-0005-0000-0000-0000B4120000}"/>
    <cellStyle name="Normal 35 8 2" xfId="2081" xr:uid="{00000000-0005-0000-0000-0000B5120000}"/>
    <cellStyle name="Normal 35 9" xfId="2082" xr:uid="{00000000-0005-0000-0000-0000B6120000}"/>
    <cellStyle name="Normal 36" xfId="2083" xr:uid="{00000000-0005-0000-0000-0000B7120000}"/>
    <cellStyle name="Normal 37" xfId="2084" xr:uid="{00000000-0005-0000-0000-0000B8120000}"/>
    <cellStyle name="Normal 38" xfId="2085" xr:uid="{00000000-0005-0000-0000-0000B9120000}"/>
    <cellStyle name="Normal 39" xfId="2086" xr:uid="{00000000-0005-0000-0000-0000BA120000}"/>
    <cellStyle name="Normal 4" xfId="2087" xr:uid="{00000000-0005-0000-0000-0000BB120000}"/>
    <cellStyle name="Normal 4 10" xfId="11947" xr:uid="{22E2E8F8-5370-4CE6-8762-996331F9A017}"/>
    <cellStyle name="Normal 4 16" xfId="2088" xr:uid="{00000000-0005-0000-0000-0000BC120000}"/>
    <cellStyle name="Normal 4 2" xfId="2089" xr:uid="{00000000-0005-0000-0000-0000BD120000}"/>
    <cellStyle name="Normal 4 2 10" xfId="5971" xr:uid="{00000000-0005-0000-0000-0000BE120000}"/>
    <cellStyle name="Normal 4 2 10 2" xfId="5972" xr:uid="{00000000-0005-0000-0000-0000BF120000}"/>
    <cellStyle name="Normal 4 2 10 3" xfId="5973" xr:uid="{00000000-0005-0000-0000-0000C0120000}"/>
    <cellStyle name="Normal 4 2 11" xfId="5974" xr:uid="{00000000-0005-0000-0000-0000C1120000}"/>
    <cellStyle name="Normal 4 2 12" xfId="5975" xr:uid="{00000000-0005-0000-0000-0000C2120000}"/>
    <cellStyle name="Normal 4 2 2" xfId="2090" xr:uid="{00000000-0005-0000-0000-0000C3120000}"/>
    <cellStyle name="Normal 4 2 2 2" xfId="2091" xr:uid="{00000000-0005-0000-0000-0000C4120000}"/>
    <cellStyle name="Normal 4 2 3" xfId="2092" xr:uid="{00000000-0005-0000-0000-0000C5120000}"/>
    <cellStyle name="Normal 4 2 3 10" xfId="5976" xr:uid="{00000000-0005-0000-0000-0000C6120000}"/>
    <cellStyle name="Normal 4 2 3 11" xfId="5977" xr:uid="{00000000-0005-0000-0000-0000C7120000}"/>
    <cellStyle name="Normal 4 2 3 2" xfId="2093" xr:uid="{00000000-0005-0000-0000-0000C8120000}"/>
    <cellStyle name="Normal 4 2 3 2 10" xfId="5978" xr:uid="{00000000-0005-0000-0000-0000C9120000}"/>
    <cellStyle name="Normal 4 2 3 2 2" xfId="2094" xr:uid="{00000000-0005-0000-0000-0000CA120000}"/>
    <cellStyle name="Normal 4 2 3 2 2 2" xfId="5979" xr:uid="{00000000-0005-0000-0000-0000CB120000}"/>
    <cellStyle name="Normal 4 2 3 2 2 2 2" xfId="5980" xr:uid="{00000000-0005-0000-0000-0000CC120000}"/>
    <cellStyle name="Normal 4 2 3 2 2 2 2 2" xfId="5981" xr:uid="{00000000-0005-0000-0000-0000CD120000}"/>
    <cellStyle name="Normal 4 2 3 2 2 2 2 3" xfId="5982" xr:uid="{00000000-0005-0000-0000-0000CE120000}"/>
    <cellStyle name="Normal 4 2 3 2 2 2 3" xfId="5983" xr:uid="{00000000-0005-0000-0000-0000CF120000}"/>
    <cellStyle name="Normal 4 2 3 2 2 2 3 2" xfId="5984" xr:uid="{00000000-0005-0000-0000-0000D0120000}"/>
    <cellStyle name="Normal 4 2 3 2 2 2 3 3" xfId="5985" xr:uid="{00000000-0005-0000-0000-0000D1120000}"/>
    <cellStyle name="Normal 4 2 3 2 2 2 4" xfId="5986" xr:uid="{00000000-0005-0000-0000-0000D2120000}"/>
    <cellStyle name="Normal 4 2 3 2 2 2 4 2" xfId="5987" xr:uid="{00000000-0005-0000-0000-0000D3120000}"/>
    <cellStyle name="Normal 4 2 3 2 2 2 4 3" xfId="5988" xr:uid="{00000000-0005-0000-0000-0000D4120000}"/>
    <cellStyle name="Normal 4 2 3 2 2 2 5" xfId="5989" xr:uid="{00000000-0005-0000-0000-0000D5120000}"/>
    <cellStyle name="Normal 4 2 3 2 2 2 6" xfId="5990" xr:uid="{00000000-0005-0000-0000-0000D6120000}"/>
    <cellStyle name="Normal 4 2 3 2 2 2 7" xfId="5991" xr:uid="{00000000-0005-0000-0000-0000D7120000}"/>
    <cellStyle name="Normal 4 2 3 2 2 2 8" xfId="5992" xr:uid="{00000000-0005-0000-0000-0000D8120000}"/>
    <cellStyle name="Normal 4 2 3 2 2 3" xfId="5993" xr:uid="{00000000-0005-0000-0000-0000D9120000}"/>
    <cellStyle name="Normal 4 2 3 2 2 3 2" xfId="5994" xr:uid="{00000000-0005-0000-0000-0000DA120000}"/>
    <cellStyle name="Normal 4 2 3 2 2 3 3" xfId="5995" xr:uid="{00000000-0005-0000-0000-0000DB120000}"/>
    <cellStyle name="Normal 4 2 3 2 2 4" xfId="5996" xr:uid="{00000000-0005-0000-0000-0000DC120000}"/>
    <cellStyle name="Normal 4 2 3 2 2 4 2" xfId="5997" xr:uid="{00000000-0005-0000-0000-0000DD120000}"/>
    <cellStyle name="Normal 4 2 3 2 2 4 3" xfId="5998" xr:uid="{00000000-0005-0000-0000-0000DE120000}"/>
    <cellStyle name="Normal 4 2 3 2 2 5" xfId="5999" xr:uid="{00000000-0005-0000-0000-0000DF120000}"/>
    <cellStyle name="Normal 4 2 3 2 2 5 2" xfId="6000" xr:uid="{00000000-0005-0000-0000-0000E0120000}"/>
    <cellStyle name="Normal 4 2 3 2 2 5 3" xfId="6001" xr:uid="{00000000-0005-0000-0000-0000E1120000}"/>
    <cellStyle name="Normal 4 2 3 2 2 6" xfId="6002" xr:uid="{00000000-0005-0000-0000-0000E2120000}"/>
    <cellStyle name="Normal 4 2 3 2 2 7" xfId="6003" xr:uid="{00000000-0005-0000-0000-0000E3120000}"/>
    <cellStyle name="Normal 4 2 3 2 2 8" xfId="6004" xr:uid="{00000000-0005-0000-0000-0000E4120000}"/>
    <cellStyle name="Normal 4 2 3 2 2 9" xfId="6005" xr:uid="{00000000-0005-0000-0000-0000E5120000}"/>
    <cellStyle name="Normal 4 2 3 2 3" xfId="6006" xr:uid="{00000000-0005-0000-0000-0000E6120000}"/>
    <cellStyle name="Normal 4 2 3 2 3 2" xfId="6007" xr:uid="{00000000-0005-0000-0000-0000E7120000}"/>
    <cellStyle name="Normal 4 2 3 2 3 2 2" xfId="6008" xr:uid="{00000000-0005-0000-0000-0000E8120000}"/>
    <cellStyle name="Normal 4 2 3 2 3 2 3" xfId="6009" xr:uid="{00000000-0005-0000-0000-0000E9120000}"/>
    <cellStyle name="Normal 4 2 3 2 3 3" xfId="6010" xr:uid="{00000000-0005-0000-0000-0000EA120000}"/>
    <cellStyle name="Normal 4 2 3 2 3 3 2" xfId="6011" xr:uid="{00000000-0005-0000-0000-0000EB120000}"/>
    <cellStyle name="Normal 4 2 3 2 3 3 3" xfId="6012" xr:uid="{00000000-0005-0000-0000-0000EC120000}"/>
    <cellStyle name="Normal 4 2 3 2 3 4" xfId="6013" xr:uid="{00000000-0005-0000-0000-0000ED120000}"/>
    <cellStyle name="Normal 4 2 3 2 3 4 2" xfId="6014" xr:uid="{00000000-0005-0000-0000-0000EE120000}"/>
    <cellStyle name="Normal 4 2 3 2 3 4 3" xfId="6015" xr:uid="{00000000-0005-0000-0000-0000EF120000}"/>
    <cellStyle name="Normal 4 2 3 2 3 5" xfId="6016" xr:uid="{00000000-0005-0000-0000-0000F0120000}"/>
    <cellStyle name="Normal 4 2 3 2 3 6" xfId="6017" xr:uid="{00000000-0005-0000-0000-0000F1120000}"/>
    <cellStyle name="Normal 4 2 3 2 3 7" xfId="6018" xr:uid="{00000000-0005-0000-0000-0000F2120000}"/>
    <cellStyle name="Normal 4 2 3 2 3 8" xfId="6019" xr:uid="{00000000-0005-0000-0000-0000F3120000}"/>
    <cellStyle name="Normal 4 2 3 2 4" xfId="6020" xr:uid="{00000000-0005-0000-0000-0000F4120000}"/>
    <cellStyle name="Normal 4 2 3 2 4 2" xfId="6021" xr:uid="{00000000-0005-0000-0000-0000F5120000}"/>
    <cellStyle name="Normal 4 2 3 2 4 3" xfId="6022" xr:uid="{00000000-0005-0000-0000-0000F6120000}"/>
    <cellStyle name="Normal 4 2 3 2 5" xfId="6023" xr:uid="{00000000-0005-0000-0000-0000F7120000}"/>
    <cellStyle name="Normal 4 2 3 2 5 2" xfId="6024" xr:uid="{00000000-0005-0000-0000-0000F8120000}"/>
    <cellStyle name="Normal 4 2 3 2 5 3" xfId="6025" xr:uid="{00000000-0005-0000-0000-0000F9120000}"/>
    <cellStyle name="Normal 4 2 3 2 6" xfId="6026" xr:uid="{00000000-0005-0000-0000-0000FA120000}"/>
    <cellStyle name="Normal 4 2 3 2 6 2" xfId="6027" xr:uid="{00000000-0005-0000-0000-0000FB120000}"/>
    <cellStyle name="Normal 4 2 3 2 6 3" xfId="6028" xr:uid="{00000000-0005-0000-0000-0000FC120000}"/>
    <cellStyle name="Normal 4 2 3 2 7" xfId="6029" xr:uid="{00000000-0005-0000-0000-0000FD120000}"/>
    <cellStyle name="Normal 4 2 3 2 8" xfId="6030" xr:uid="{00000000-0005-0000-0000-0000FE120000}"/>
    <cellStyle name="Normal 4 2 3 2 9" xfId="6031" xr:uid="{00000000-0005-0000-0000-0000FF120000}"/>
    <cellStyle name="Normal 4 2 3 3" xfId="2095" xr:uid="{00000000-0005-0000-0000-000000130000}"/>
    <cellStyle name="Normal 4 2 3 3 2" xfId="6032" xr:uid="{00000000-0005-0000-0000-000001130000}"/>
    <cellStyle name="Normal 4 2 3 3 2 2" xfId="6033" xr:uid="{00000000-0005-0000-0000-000002130000}"/>
    <cellStyle name="Normal 4 2 3 3 2 2 2" xfId="6034" xr:uid="{00000000-0005-0000-0000-000003130000}"/>
    <cellStyle name="Normal 4 2 3 3 2 2 3" xfId="6035" xr:uid="{00000000-0005-0000-0000-000004130000}"/>
    <cellStyle name="Normal 4 2 3 3 2 3" xfId="6036" xr:uid="{00000000-0005-0000-0000-000005130000}"/>
    <cellStyle name="Normal 4 2 3 3 2 3 2" xfId="6037" xr:uid="{00000000-0005-0000-0000-000006130000}"/>
    <cellStyle name="Normal 4 2 3 3 2 3 3" xfId="6038" xr:uid="{00000000-0005-0000-0000-000007130000}"/>
    <cellStyle name="Normal 4 2 3 3 2 4" xfId="6039" xr:uid="{00000000-0005-0000-0000-000008130000}"/>
    <cellStyle name="Normal 4 2 3 3 2 4 2" xfId="6040" xr:uid="{00000000-0005-0000-0000-000009130000}"/>
    <cellStyle name="Normal 4 2 3 3 2 4 3" xfId="6041" xr:uid="{00000000-0005-0000-0000-00000A130000}"/>
    <cellStyle name="Normal 4 2 3 3 2 5" xfId="6042" xr:uid="{00000000-0005-0000-0000-00000B130000}"/>
    <cellStyle name="Normal 4 2 3 3 2 6" xfId="6043" xr:uid="{00000000-0005-0000-0000-00000C130000}"/>
    <cellStyle name="Normal 4 2 3 3 2 7" xfId="6044" xr:uid="{00000000-0005-0000-0000-00000D130000}"/>
    <cellStyle name="Normal 4 2 3 3 2 8" xfId="6045" xr:uid="{00000000-0005-0000-0000-00000E130000}"/>
    <cellStyle name="Normal 4 2 3 3 3" xfId="6046" xr:uid="{00000000-0005-0000-0000-00000F130000}"/>
    <cellStyle name="Normal 4 2 3 3 3 2" xfId="6047" xr:uid="{00000000-0005-0000-0000-000010130000}"/>
    <cellStyle name="Normal 4 2 3 3 3 3" xfId="6048" xr:uid="{00000000-0005-0000-0000-000011130000}"/>
    <cellStyle name="Normal 4 2 3 3 4" xfId="6049" xr:uid="{00000000-0005-0000-0000-000012130000}"/>
    <cellStyle name="Normal 4 2 3 3 4 2" xfId="6050" xr:uid="{00000000-0005-0000-0000-000013130000}"/>
    <cellStyle name="Normal 4 2 3 3 4 3" xfId="6051" xr:uid="{00000000-0005-0000-0000-000014130000}"/>
    <cellStyle name="Normal 4 2 3 3 5" xfId="6052" xr:uid="{00000000-0005-0000-0000-000015130000}"/>
    <cellStyle name="Normal 4 2 3 3 5 2" xfId="6053" xr:uid="{00000000-0005-0000-0000-000016130000}"/>
    <cellStyle name="Normal 4 2 3 3 5 3" xfId="6054" xr:uid="{00000000-0005-0000-0000-000017130000}"/>
    <cellStyle name="Normal 4 2 3 3 6" xfId="6055" xr:uid="{00000000-0005-0000-0000-000018130000}"/>
    <cellStyle name="Normal 4 2 3 3 7" xfId="6056" xr:uid="{00000000-0005-0000-0000-000019130000}"/>
    <cellStyle name="Normal 4 2 3 3 8" xfId="6057" xr:uid="{00000000-0005-0000-0000-00001A130000}"/>
    <cellStyle name="Normal 4 2 3 3 9" xfId="6058" xr:uid="{00000000-0005-0000-0000-00001B130000}"/>
    <cellStyle name="Normal 4 2 3 4" xfId="6059" xr:uid="{00000000-0005-0000-0000-00001C130000}"/>
    <cellStyle name="Normal 4 2 3 4 2" xfId="6060" xr:uid="{00000000-0005-0000-0000-00001D130000}"/>
    <cellStyle name="Normal 4 2 3 4 2 2" xfId="6061" xr:uid="{00000000-0005-0000-0000-00001E130000}"/>
    <cellStyle name="Normal 4 2 3 4 2 3" xfId="6062" xr:uid="{00000000-0005-0000-0000-00001F130000}"/>
    <cellStyle name="Normal 4 2 3 4 3" xfId="6063" xr:uid="{00000000-0005-0000-0000-000020130000}"/>
    <cellStyle name="Normal 4 2 3 4 3 2" xfId="6064" xr:uid="{00000000-0005-0000-0000-000021130000}"/>
    <cellStyle name="Normal 4 2 3 4 3 3" xfId="6065" xr:uid="{00000000-0005-0000-0000-000022130000}"/>
    <cellStyle name="Normal 4 2 3 4 4" xfId="6066" xr:uid="{00000000-0005-0000-0000-000023130000}"/>
    <cellStyle name="Normal 4 2 3 4 4 2" xfId="6067" xr:uid="{00000000-0005-0000-0000-000024130000}"/>
    <cellStyle name="Normal 4 2 3 4 4 3" xfId="6068" xr:uid="{00000000-0005-0000-0000-000025130000}"/>
    <cellStyle name="Normal 4 2 3 4 5" xfId="6069" xr:uid="{00000000-0005-0000-0000-000026130000}"/>
    <cellStyle name="Normal 4 2 3 4 6" xfId="6070" xr:uid="{00000000-0005-0000-0000-000027130000}"/>
    <cellStyle name="Normal 4 2 3 4 7" xfId="6071" xr:uid="{00000000-0005-0000-0000-000028130000}"/>
    <cellStyle name="Normal 4 2 3 4 8" xfId="6072" xr:uid="{00000000-0005-0000-0000-000029130000}"/>
    <cellStyle name="Normal 4 2 3 5" xfId="6073" xr:uid="{00000000-0005-0000-0000-00002A130000}"/>
    <cellStyle name="Normal 4 2 3 5 2" xfId="6074" xr:uid="{00000000-0005-0000-0000-00002B130000}"/>
    <cellStyle name="Normal 4 2 3 5 3" xfId="6075" xr:uid="{00000000-0005-0000-0000-00002C130000}"/>
    <cellStyle name="Normal 4 2 3 6" xfId="6076" xr:uid="{00000000-0005-0000-0000-00002D130000}"/>
    <cellStyle name="Normal 4 2 3 6 2" xfId="6077" xr:uid="{00000000-0005-0000-0000-00002E130000}"/>
    <cellStyle name="Normal 4 2 3 6 3" xfId="6078" xr:uid="{00000000-0005-0000-0000-00002F130000}"/>
    <cellStyle name="Normal 4 2 3 7" xfId="6079" xr:uid="{00000000-0005-0000-0000-000030130000}"/>
    <cellStyle name="Normal 4 2 3 7 2" xfId="6080" xr:uid="{00000000-0005-0000-0000-000031130000}"/>
    <cellStyle name="Normal 4 2 3 7 3" xfId="6081" xr:uid="{00000000-0005-0000-0000-000032130000}"/>
    <cellStyle name="Normal 4 2 3 8" xfId="6082" xr:uid="{00000000-0005-0000-0000-000033130000}"/>
    <cellStyle name="Normal 4 2 3 9" xfId="6083" xr:uid="{00000000-0005-0000-0000-000034130000}"/>
    <cellStyle name="Normal 4 2 4" xfId="2096" xr:uid="{00000000-0005-0000-0000-000035130000}"/>
    <cellStyle name="Normal 4 2 4 10" xfId="6084" xr:uid="{00000000-0005-0000-0000-000036130000}"/>
    <cellStyle name="Normal 4 2 4 11" xfId="6085" xr:uid="{00000000-0005-0000-0000-000037130000}"/>
    <cellStyle name="Normal 4 2 4 2" xfId="2097" xr:uid="{00000000-0005-0000-0000-000038130000}"/>
    <cellStyle name="Normal 4 2 4 2 10" xfId="6086" xr:uid="{00000000-0005-0000-0000-000039130000}"/>
    <cellStyle name="Normal 4 2 4 2 2" xfId="2098" xr:uid="{00000000-0005-0000-0000-00003A130000}"/>
    <cellStyle name="Normal 4 2 4 2 2 2" xfId="6087" xr:uid="{00000000-0005-0000-0000-00003B130000}"/>
    <cellStyle name="Normal 4 2 4 2 2 2 2" xfId="6088" xr:uid="{00000000-0005-0000-0000-00003C130000}"/>
    <cellStyle name="Normal 4 2 4 2 2 2 2 2" xfId="6089" xr:uid="{00000000-0005-0000-0000-00003D130000}"/>
    <cellStyle name="Normal 4 2 4 2 2 2 2 3" xfId="6090" xr:uid="{00000000-0005-0000-0000-00003E130000}"/>
    <cellStyle name="Normal 4 2 4 2 2 2 3" xfId="6091" xr:uid="{00000000-0005-0000-0000-00003F130000}"/>
    <cellStyle name="Normal 4 2 4 2 2 2 3 2" xfId="6092" xr:uid="{00000000-0005-0000-0000-000040130000}"/>
    <cellStyle name="Normal 4 2 4 2 2 2 3 3" xfId="6093" xr:uid="{00000000-0005-0000-0000-000041130000}"/>
    <cellStyle name="Normal 4 2 4 2 2 2 4" xfId="6094" xr:uid="{00000000-0005-0000-0000-000042130000}"/>
    <cellStyle name="Normal 4 2 4 2 2 2 4 2" xfId="6095" xr:uid="{00000000-0005-0000-0000-000043130000}"/>
    <cellStyle name="Normal 4 2 4 2 2 2 4 3" xfId="6096" xr:uid="{00000000-0005-0000-0000-000044130000}"/>
    <cellStyle name="Normal 4 2 4 2 2 2 5" xfId="6097" xr:uid="{00000000-0005-0000-0000-000045130000}"/>
    <cellStyle name="Normal 4 2 4 2 2 2 6" xfId="6098" xr:uid="{00000000-0005-0000-0000-000046130000}"/>
    <cellStyle name="Normal 4 2 4 2 2 2 7" xfId="6099" xr:uid="{00000000-0005-0000-0000-000047130000}"/>
    <cellStyle name="Normal 4 2 4 2 2 2 8" xfId="6100" xr:uid="{00000000-0005-0000-0000-000048130000}"/>
    <cellStyle name="Normal 4 2 4 2 2 3" xfId="6101" xr:uid="{00000000-0005-0000-0000-000049130000}"/>
    <cellStyle name="Normal 4 2 4 2 2 3 2" xfId="6102" xr:uid="{00000000-0005-0000-0000-00004A130000}"/>
    <cellStyle name="Normal 4 2 4 2 2 3 3" xfId="6103" xr:uid="{00000000-0005-0000-0000-00004B130000}"/>
    <cellStyle name="Normal 4 2 4 2 2 4" xfId="6104" xr:uid="{00000000-0005-0000-0000-00004C130000}"/>
    <cellStyle name="Normal 4 2 4 2 2 4 2" xfId="6105" xr:uid="{00000000-0005-0000-0000-00004D130000}"/>
    <cellStyle name="Normal 4 2 4 2 2 4 3" xfId="6106" xr:uid="{00000000-0005-0000-0000-00004E130000}"/>
    <cellStyle name="Normal 4 2 4 2 2 5" xfId="6107" xr:uid="{00000000-0005-0000-0000-00004F130000}"/>
    <cellStyle name="Normal 4 2 4 2 2 5 2" xfId="6108" xr:uid="{00000000-0005-0000-0000-000050130000}"/>
    <cellStyle name="Normal 4 2 4 2 2 5 3" xfId="6109" xr:uid="{00000000-0005-0000-0000-000051130000}"/>
    <cellStyle name="Normal 4 2 4 2 2 6" xfId="6110" xr:uid="{00000000-0005-0000-0000-000052130000}"/>
    <cellStyle name="Normal 4 2 4 2 2 7" xfId="6111" xr:uid="{00000000-0005-0000-0000-000053130000}"/>
    <cellStyle name="Normal 4 2 4 2 2 8" xfId="6112" xr:uid="{00000000-0005-0000-0000-000054130000}"/>
    <cellStyle name="Normal 4 2 4 2 2 9" xfId="6113" xr:uid="{00000000-0005-0000-0000-000055130000}"/>
    <cellStyle name="Normal 4 2 4 2 3" xfId="6114" xr:uid="{00000000-0005-0000-0000-000056130000}"/>
    <cellStyle name="Normal 4 2 4 2 3 2" xfId="6115" xr:uid="{00000000-0005-0000-0000-000057130000}"/>
    <cellStyle name="Normal 4 2 4 2 3 2 2" xfId="6116" xr:uid="{00000000-0005-0000-0000-000058130000}"/>
    <cellStyle name="Normal 4 2 4 2 3 2 3" xfId="6117" xr:uid="{00000000-0005-0000-0000-000059130000}"/>
    <cellStyle name="Normal 4 2 4 2 3 3" xfId="6118" xr:uid="{00000000-0005-0000-0000-00005A130000}"/>
    <cellStyle name="Normal 4 2 4 2 3 3 2" xfId="6119" xr:uid="{00000000-0005-0000-0000-00005B130000}"/>
    <cellStyle name="Normal 4 2 4 2 3 3 3" xfId="6120" xr:uid="{00000000-0005-0000-0000-00005C130000}"/>
    <cellStyle name="Normal 4 2 4 2 3 4" xfId="6121" xr:uid="{00000000-0005-0000-0000-00005D130000}"/>
    <cellStyle name="Normal 4 2 4 2 3 4 2" xfId="6122" xr:uid="{00000000-0005-0000-0000-00005E130000}"/>
    <cellStyle name="Normal 4 2 4 2 3 4 3" xfId="6123" xr:uid="{00000000-0005-0000-0000-00005F130000}"/>
    <cellStyle name="Normal 4 2 4 2 3 5" xfId="6124" xr:uid="{00000000-0005-0000-0000-000060130000}"/>
    <cellStyle name="Normal 4 2 4 2 3 6" xfId="6125" xr:uid="{00000000-0005-0000-0000-000061130000}"/>
    <cellStyle name="Normal 4 2 4 2 3 7" xfId="6126" xr:uid="{00000000-0005-0000-0000-000062130000}"/>
    <cellStyle name="Normal 4 2 4 2 3 8" xfId="6127" xr:uid="{00000000-0005-0000-0000-000063130000}"/>
    <cellStyle name="Normal 4 2 4 2 4" xfId="6128" xr:uid="{00000000-0005-0000-0000-000064130000}"/>
    <cellStyle name="Normal 4 2 4 2 4 2" xfId="6129" xr:uid="{00000000-0005-0000-0000-000065130000}"/>
    <cellStyle name="Normal 4 2 4 2 4 3" xfId="6130" xr:uid="{00000000-0005-0000-0000-000066130000}"/>
    <cellStyle name="Normal 4 2 4 2 5" xfId="6131" xr:uid="{00000000-0005-0000-0000-000067130000}"/>
    <cellStyle name="Normal 4 2 4 2 5 2" xfId="6132" xr:uid="{00000000-0005-0000-0000-000068130000}"/>
    <cellStyle name="Normal 4 2 4 2 5 3" xfId="6133" xr:uid="{00000000-0005-0000-0000-000069130000}"/>
    <cellStyle name="Normal 4 2 4 2 6" xfId="6134" xr:uid="{00000000-0005-0000-0000-00006A130000}"/>
    <cellStyle name="Normal 4 2 4 2 6 2" xfId="6135" xr:uid="{00000000-0005-0000-0000-00006B130000}"/>
    <cellStyle name="Normal 4 2 4 2 6 3" xfId="6136" xr:uid="{00000000-0005-0000-0000-00006C130000}"/>
    <cellStyle name="Normal 4 2 4 2 7" xfId="6137" xr:uid="{00000000-0005-0000-0000-00006D130000}"/>
    <cellStyle name="Normal 4 2 4 2 8" xfId="6138" xr:uid="{00000000-0005-0000-0000-00006E130000}"/>
    <cellStyle name="Normal 4 2 4 2 9" xfId="6139" xr:uid="{00000000-0005-0000-0000-00006F130000}"/>
    <cellStyle name="Normal 4 2 4 3" xfId="2099" xr:uid="{00000000-0005-0000-0000-000070130000}"/>
    <cellStyle name="Normal 4 2 4 3 2" xfId="6140" xr:uid="{00000000-0005-0000-0000-000071130000}"/>
    <cellStyle name="Normal 4 2 4 3 2 2" xfId="6141" xr:uid="{00000000-0005-0000-0000-000072130000}"/>
    <cellStyle name="Normal 4 2 4 3 2 2 2" xfId="6142" xr:uid="{00000000-0005-0000-0000-000073130000}"/>
    <cellStyle name="Normal 4 2 4 3 2 2 3" xfId="6143" xr:uid="{00000000-0005-0000-0000-000074130000}"/>
    <cellStyle name="Normal 4 2 4 3 2 3" xfId="6144" xr:uid="{00000000-0005-0000-0000-000075130000}"/>
    <cellStyle name="Normal 4 2 4 3 2 3 2" xfId="6145" xr:uid="{00000000-0005-0000-0000-000076130000}"/>
    <cellStyle name="Normal 4 2 4 3 2 3 3" xfId="6146" xr:uid="{00000000-0005-0000-0000-000077130000}"/>
    <cellStyle name="Normal 4 2 4 3 2 4" xfId="6147" xr:uid="{00000000-0005-0000-0000-000078130000}"/>
    <cellStyle name="Normal 4 2 4 3 2 4 2" xfId="6148" xr:uid="{00000000-0005-0000-0000-000079130000}"/>
    <cellStyle name="Normal 4 2 4 3 2 4 3" xfId="6149" xr:uid="{00000000-0005-0000-0000-00007A130000}"/>
    <cellStyle name="Normal 4 2 4 3 2 5" xfId="6150" xr:uid="{00000000-0005-0000-0000-00007B130000}"/>
    <cellStyle name="Normal 4 2 4 3 2 6" xfId="6151" xr:uid="{00000000-0005-0000-0000-00007C130000}"/>
    <cellStyle name="Normal 4 2 4 3 2 7" xfId="6152" xr:uid="{00000000-0005-0000-0000-00007D130000}"/>
    <cellStyle name="Normal 4 2 4 3 2 8" xfId="6153" xr:uid="{00000000-0005-0000-0000-00007E130000}"/>
    <cellStyle name="Normal 4 2 4 3 3" xfId="6154" xr:uid="{00000000-0005-0000-0000-00007F130000}"/>
    <cellStyle name="Normal 4 2 4 3 3 2" xfId="6155" xr:uid="{00000000-0005-0000-0000-000080130000}"/>
    <cellStyle name="Normal 4 2 4 3 3 3" xfId="6156" xr:uid="{00000000-0005-0000-0000-000081130000}"/>
    <cellStyle name="Normal 4 2 4 3 4" xfId="6157" xr:uid="{00000000-0005-0000-0000-000082130000}"/>
    <cellStyle name="Normal 4 2 4 3 4 2" xfId="6158" xr:uid="{00000000-0005-0000-0000-000083130000}"/>
    <cellStyle name="Normal 4 2 4 3 4 3" xfId="6159" xr:uid="{00000000-0005-0000-0000-000084130000}"/>
    <cellStyle name="Normal 4 2 4 3 5" xfId="6160" xr:uid="{00000000-0005-0000-0000-000085130000}"/>
    <cellStyle name="Normal 4 2 4 3 5 2" xfId="6161" xr:uid="{00000000-0005-0000-0000-000086130000}"/>
    <cellStyle name="Normal 4 2 4 3 5 3" xfId="6162" xr:uid="{00000000-0005-0000-0000-000087130000}"/>
    <cellStyle name="Normal 4 2 4 3 6" xfId="6163" xr:uid="{00000000-0005-0000-0000-000088130000}"/>
    <cellStyle name="Normal 4 2 4 3 7" xfId="6164" xr:uid="{00000000-0005-0000-0000-000089130000}"/>
    <cellStyle name="Normal 4 2 4 3 8" xfId="6165" xr:uid="{00000000-0005-0000-0000-00008A130000}"/>
    <cellStyle name="Normal 4 2 4 3 9" xfId="6166" xr:uid="{00000000-0005-0000-0000-00008B130000}"/>
    <cellStyle name="Normal 4 2 4 4" xfId="6167" xr:uid="{00000000-0005-0000-0000-00008C130000}"/>
    <cellStyle name="Normal 4 2 4 4 2" xfId="6168" xr:uid="{00000000-0005-0000-0000-00008D130000}"/>
    <cellStyle name="Normal 4 2 4 4 2 2" xfId="6169" xr:uid="{00000000-0005-0000-0000-00008E130000}"/>
    <cellStyle name="Normal 4 2 4 4 2 3" xfId="6170" xr:uid="{00000000-0005-0000-0000-00008F130000}"/>
    <cellStyle name="Normal 4 2 4 4 3" xfId="6171" xr:uid="{00000000-0005-0000-0000-000090130000}"/>
    <cellStyle name="Normal 4 2 4 4 3 2" xfId="6172" xr:uid="{00000000-0005-0000-0000-000091130000}"/>
    <cellStyle name="Normal 4 2 4 4 3 3" xfId="6173" xr:uid="{00000000-0005-0000-0000-000092130000}"/>
    <cellStyle name="Normal 4 2 4 4 4" xfId="6174" xr:uid="{00000000-0005-0000-0000-000093130000}"/>
    <cellStyle name="Normal 4 2 4 4 4 2" xfId="6175" xr:uid="{00000000-0005-0000-0000-000094130000}"/>
    <cellStyle name="Normal 4 2 4 4 4 3" xfId="6176" xr:uid="{00000000-0005-0000-0000-000095130000}"/>
    <cellStyle name="Normal 4 2 4 4 5" xfId="6177" xr:uid="{00000000-0005-0000-0000-000096130000}"/>
    <cellStyle name="Normal 4 2 4 4 6" xfId="6178" xr:uid="{00000000-0005-0000-0000-000097130000}"/>
    <cellStyle name="Normal 4 2 4 4 7" xfId="6179" xr:uid="{00000000-0005-0000-0000-000098130000}"/>
    <cellStyle name="Normal 4 2 4 4 8" xfId="6180" xr:uid="{00000000-0005-0000-0000-000099130000}"/>
    <cellStyle name="Normal 4 2 4 5" xfId="6181" xr:uid="{00000000-0005-0000-0000-00009A130000}"/>
    <cellStyle name="Normal 4 2 4 5 2" xfId="6182" xr:uid="{00000000-0005-0000-0000-00009B130000}"/>
    <cellStyle name="Normal 4 2 4 5 3" xfId="6183" xr:uid="{00000000-0005-0000-0000-00009C130000}"/>
    <cellStyle name="Normal 4 2 4 6" xfId="6184" xr:uid="{00000000-0005-0000-0000-00009D130000}"/>
    <cellStyle name="Normal 4 2 4 6 2" xfId="6185" xr:uid="{00000000-0005-0000-0000-00009E130000}"/>
    <cellStyle name="Normal 4 2 4 6 3" xfId="6186" xr:uid="{00000000-0005-0000-0000-00009F130000}"/>
    <cellStyle name="Normal 4 2 4 7" xfId="6187" xr:uid="{00000000-0005-0000-0000-0000A0130000}"/>
    <cellStyle name="Normal 4 2 4 7 2" xfId="6188" xr:uid="{00000000-0005-0000-0000-0000A1130000}"/>
    <cellStyle name="Normal 4 2 4 7 3" xfId="6189" xr:uid="{00000000-0005-0000-0000-0000A2130000}"/>
    <cellStyle name="Normal 4 2 4 8" xfId="6190" xr:uid="{00000000-0005-0000-0000-0000A3130000}"/>
    <cellStyle name="Normal 4 2 4 9" xfId="6191" xr:uid="{00000000-0005-0000-0000-0000A4130000}"/>
    <cellStyle name="Normal 4 2 5" xfId="2100" xr:uid="{00000000-0005-0000-0000-0000A5130000}"/>
    <cellStyle name="Normal 4 2 6" xfId="6192" xr:uid="{00000000-0005-0000-0000-0000A6130000}"/>
    <cellStyle name="Normal 4 2 6 2" xfId="6193" xr:uid="{00000000-0005-0000-0000-0000A7130000}"/>
    <cellStyle name="Normal 4 2 6 2 2" xfId="6194" xr:uid="{00000000-0005-0000-0000-0000A8130000}"/>
    <cellStyle name="Normal 4 2 6 2 2 2" xfId="6195" xr:uid="{00000000-0005-0000-0000-0000A9130000}"/>
    <cellStyle name="Normal 4 2 6 2 2 3" xfId="6196" xr:uid="{00000000-0005-0000-0000-0000AA130000}"/>
    <cellStyle name="Normal 4 2 6 2 3" xfId="6197" xr:uid="{00000000-0005-0000-0000-0000AB130000}"/>
    <cellStyle name="Normal 4 2 6 2 3 2" xfId="6198" xr:uid="{00000000-0005-0000-0000-0000AC130000}"/>
    <cellStyle name="Normal 4 2 6 2 3 3" xfId="6199" xr:uid="{00000000-0005-0000-0000-0000AD130000}"/>
    <cellStyle name="Normal 4 2 6 2 4" xfId="6200" xr:uid="{00000000-0005-0000-0000-0000AE130000}"/>
    <cellStyle name="Normal 4 2 6 2 4 2" xfId="6201" xr:uid="{00000000-0005-0000-0000-0000AF130000}"/>
    <cellStyle name="Normal 4 2 6 2 4 3" xfId="6202" xr:uid="{00000000-0005-0000-0000-0000B0130000}"/>
    <cellStyle name="Normal 4 2 6 2 5" xfId="6203" xr:uid="{00000000-0005-0000-0000-0000B1130000}"/>
    <cellStyle name="Normal 4 2 6 2 6" xfId="6204" xr:uid="{00000000-0005-0000-0000-0000B2130000}"/>
    <cellStyle name="Normal 4 2 6 2 7" xfId="6205" xr:uid="{00000000-0005-0000-0000-0000B3130000}"/>
    <cellStyle name="Normal 4 2 6 2 8" xfId="6206" xr:uid="{00000000-0005-0000-0000-0000B4130000}"/>
    <cellStyle name="Normal 4 2 6 3" xfId="6207" xr:uid="{00000000-0005-0000-0000-0000B5130000}"/>
    <cellStyle name="Normal 4 2 6 3 2" xfId="6208" xr:uid="{00000000-0005-0000-0000-0000B6130000}"/>
    <cellStyle name="Normal 4 2 6 3 3" xfId="6209" xr:uid="{00000000-0005-0000-0000-0000B7130000}"/>
    <cellStyle name="Normal 4 2 6 4" xfId="6210" xr:uid="{00000000-0005-0000-0000-0000B8130000}"/>
    <cellStyle name="Normal 4 2 6 4 2" xfId="6211" xr:uid="{00000000-0005-0000-0000-0000B9130000}"/>
    <cellStyle name="Normal 4 2 6 4 3" xfId="6212" xr:uid="{00000000-0005-0000-0000-0000BA130000}"/>
    <cellStyle name="Normal 4 2 6 5" xfId="6213" xr:uid="{00000000-0005-0000-0000-0000BB130000}"/>
    <cellStyle name="Normal 4 2 6 5 2" xfId="6214" xr:uid="{00000000-0005-0000-0000-0000BC130000}"/>
    <cellStyle name="Normal 4 2 6 5 3" xfId="6215" xr:uid="{00000000-0005-0000-0000-0000BD130000}"/>
    <cellStyle name="Normal 4 2 6 6" xfId="6216" xr:uid="{00000000-0005-0000-0000-0000BE130000}"/>
    <cellStyle name="Normal 4 2 6 7" xfId="6217" xr:uid="{00000000-0005-0000-0000-0000BF130000}"/>
    <cellStyle name="Normal 4 2 6 8" xfId="6218" xr:uid="{00000000-0005-0000-0000-0000C0130000}"/>
    <cellStyle name="Normal 4 2 6 9" xfId="6219" xr:uid="{00000000-0005-0000-0000-0000C1130000}"/>
    <cellStyle name="Normal 4 2 7" xfId="6220" xr:uid="{00000000-0005-0000-0000-0000C2130000}"/>
    <cellStyle name="Normal 4 2 7 2" xfId="6221" xr:uid="{00000000-0005-0000-0000-0000C3130000}"/>
    <cellStyle name="Normal 4 2 7 2 2" xfId="6222" xr:uid="{00000000-0005-0000-0000-0000C4130000}"/>
    <cellStyle name="Normal 4 2 7 2 3" xfId="6223" xr:uid="{00000000-0005-0000-0000-0000C5130000}"/>
    <cellStyle name="Normal 4 2 7 3" xfId="6224" xr:uid="{00000000-0005-0000-0000-0000C6130000}"/>
    <cellStyle name="Normal 4 2 7 3 2" xfId="6225" xr:uid="{00000000-0005-0000-0000-0000C7130000}"/>
    <cellStyle name="Normal 4 2 7 3 3" xfId="6226" xr:uid="{00000000-0005-0000-0000-0000C8130000}"/>
    <cellStyle name="Normal 4 2 7 4" xfId="6227" xr:uid="{00000000-0005-0000-0000-0000C9130000}"/>
    <cellStyle name="Normal 4 2 7 4 2" xfId="6228" xr:uid="{00000000-0005-0000-0000-0000CA130000}"/>
    <cellStyle name="Normal 4 2 7 4 3" xfId="6229" xr:uid="{00000000-0005-0000-0000-0000CB130000}"/>
    <cellStyle name="Normal 4 2 7 5" xfId="6230" xr:uid="{00000000-0005-0000-0000-0000CC130000}"/>
    <cellStyle name="Normal 4 2 7 6" xfId="6231" xr:uid="{00000000-0005-0000-0000-0000CD130000}"/>
    <cellStyle name="Normal 4 2 7 7" xfId="6232" xr:uid="{00000000-0005-0000-0000-0000CE130000}"/>
    <cellStyle name="Normal 4 2 7 8" xfId="6233" xr:uid="{00000000-0005-0000-0000-0000CF130000}"/>
    <cellStyle name="Normal 4 2 8" xfId="6234" xr:uid="{00000000-0005-0000-0000-0000D0130000}"/>
    <cellStyle name="Normal 4 2 8 2" xfId="6235" xr:uid="{00000000-0005-0000-0000-0000D1130000}"/>
    <cellStyle name="Normal 4 2 8 3" xfId="6236" xr:uid="{00000000-0005-0000-0000-0000D2130000}"/>
    <cellStyle name="Normal 4 2 8 4" xfId="6237" xr:uid="{00000000-0005-0000-0000-0000D3130000}"/>
    <cellStyle name="Normal 4 2 9" xfId="6238" xr:uid="{00000000-0005-0000-0000-0000D4130000}"/>
    <cellStyle name="Normal 4 2 9 2" xfId="6239" xr:uid="{00000000-0005-0000-0000-0000D5130000}"/>
    <cellStyle name="Normal 4 2 9 3" xfId="6240" xr:uid="{00000000-0005-0000-0000-0000D6130000}"/>
    <cellStyle name="Normal 4 3" xfId="2101" xr:uid="{00000000-0005-0000-0000-0000D7130000}"/>
    <cellStyle name="Normal 4 3 10" xfId="6241" xr:uid="{00000000-0005-0000-0000-0000D8130000}"/>
    <cellStyle name="Normal 4 3 11" xfId="6242" xr:uid="{00000000-0005-0000-0000-0000D9130000}"/>
    <cellStyle name="Normal 4 3 2" xfId="2102" xr:uid="{00000000-0005-0000-0000-0000DA130000}"/>
    <cellStyle name="Normal 4 3 2 10" xfId="6243" xr:uid="{00000000-0005-0000-0000-0000DB130000}"/>
    <cellStyle name="Normal 4 3 2 11" xfId="6244" xr:uid="{00000000-0005-0000-0000-0000DC130000}"/>
    <cellStyle name="Normal 4 3 2 2" xfId="2103" xr:uid="{00000000-0005-0000-0000-0000DD130000}"/>
    <cellStyle name="Normal 4 3 2 2 10" xfId="6245" xr:uid="{00000000-0005-0000-0000-0000DE130000}"/>
    <cellStyle name="Normal 4 3 2 2 2" xfId="2104" xr:uid="{00000000-0005-0000-0000-0000DF130000}"/>
    <cellStyle name="Normal 4 3 2 2 2 2" xfId="6246" xr:uid="{00000000-0005-0000-0000-0000E0130000}"/>
    <cellStyle name="Normal 4 3 2 2 2 2 2" xfId="6247" xr:uid="{00000000-0005-0000-0000-0000E1130000}"/>
    <cellStyle name="Normal 4 3 2 2 2 2 2 2" xfId="6248" xr:uid="{00000000-0005-0000-0000-0000E2130000}"/>
    <cellStyle name="Normal 4 3 2 2 2 2 2 3" xfId="6249" xr:uid="{00000000-0005-0000-0000-0000E3130000}"/>
    <cellStyle name="Normal 4 3 2 2 2 2 3" xfId="6250" xr:uid="{00000000-0005-0000-0000-0000E4130000}"/>
    <cellStyle name="Normal 4 3 2 2 2 2 3 2" xfId="6251" xr:uid="{00000000-0005-0000-0000-0000E5130000}"/>
    <cellStyle name="Normal 4 3 2 2 2 2 3 3" xfId="6252" xr:uid="{00000000-0005-0000-0000-0000E6130000}"/>
    <cellStyle name="Normal 4 3 2 2 2 2 4" xfId="6253" xr:uid="{00000000-0005-0000-0000-0000E7130000}"/>
    <cellStyle name="Normal 4 3 2 2 2 2 4 2" xfId="6254" xr:uid="{00000000-0005-0000-0000-0000E8130000}"/>
    <cellStyle name="Normal 4 3 2 2 2 2 4 3" xfId="6255" xr:uid="{00000000-0005-0000-0000-0000E9130000}"/>
    <cellStyle name="Normal 4 3 2 2 2 2 5" xfId="6256" xr:uid="{00000000-0005-0000-0000-0000EA130000}"/>
    <cellStyle name="Normal 4 3 2 2 2 2 6" xfId="6257" xr:uid="{00000000-0005-0000-0000-0000EB130000}"/>
    <cellStyle name="Normal 4 3 2 2 2 2 7" xfId="6258" xr:uid="{00000000-0005-0000-0000-0000EC130000}"/>
    <cellStyle name="Normal 4 3 2 2 2 2 8" xfId="6259" xr:uid="{00000000-0005-0000-0000-0000ED130000}"/>
    <cellStyle name="Normal 4 3 2 2 2 3" xfId="6260" xr:uid="{00000000-0005-0000-0000-0000EE130000}"/>
    <cellStyle name="Normal 4 3 2 2 2 3 2" xfId="6261" xr:uid="{00000000-0005-0000-0000-0000EF130000}"/>
    <cellStyle name="Normal 4 3 2 2 2 3 3" xfId="6262" xr:uid="{00000000-0005-0000-0000-0000F0130000}"/>
    <cellStyle name="Normal 4 3 2 2 2 4" xfId="6263" xr:uid="{00000000-0005-0000-0000-0000F1130000}"/>
    <cellStyle name="Normal 4 3 2 2 2 4 2" xfId="6264" xr:uid="{00000000-0005-0000-0000-0000F2130000}"/>
    <cellStyle name="Normal 4 3 2 2 2 4 3" xfId="6265" xr:uid="{00000000-0005-0000-0000-0000F3130000}"/>
    <cellStyle name="Normal 4 3 2 2 2 5" xfId="6266" xr:uid="{00000000-0005-0000-0000-0000F4130000}"/>
    <cellStyle name="Normal 4 3 2 2 2 5 2" xfId="6267" xr:uid="{00000000-0005-0000-0000-0000F5130000}"/>
    <cellStyle name="Normal 4 3 2 2 2 5 3" xfId="6268" xr:uid="{00000000-0005-0000-0000-0000F6130000}"/>
    <cellStyle name="Normal 4 3 2 2 2 6" xfId="6269" xr:uid="{00000000-0005-0000-0000-0000F7130000}"/>
    <cellStyle name="Normal 4 3 2 2 2 7" xfId="6270" xr:uid="{00000000-0005-0000-0000-0000F8130000}"/>
    <cellStyle name="Normal 4 3 2 2 2 8" xfId="6271" xr:uid="{00000000-0005-0000-0000-0000F9130000}"/>
    <cellStyle name="Normal 4 3 2 2 2 9" xfId="6272" xr:uid="{00000000-0005-0000-0000-0000FA130000}"/>
    <cellStyle name="Normal 4 3 2 2 3" xfId="6273" xr:uid="{00000000-0005-0000-0000-0000FB130000}"/>
    <cellStyle name="Normal 4 3 2 2 3 2" xfId="6274" xr:uid="{00000000-0005-0000-0000-0000FC130000}"/>
    <cellStyle name="Normal 4 3 2 2 3 2 2" xfId="6275" xr:uid="{00000000-0005-0000-0000-0000FD130000}"/>
    <cellStyle name="Normal 4 3 2 2 3 2 3" xfId="6276" xr:uid="{00000000-0005-0000-0000-0000FE130000}"/>
    <cellStyle name="Normal 4 3 2 2 3 3" xfId="6277" xr:uid="{00000000-0005-0000-0000-0000FF130000}"/>
    <cellStyle name="Normal 4 3 2 2 3 3 2" xfId="6278" xr:uid="{00000000-0005-0000-0000-000000140000}"/>
    <cellStyle name="Normal 4 3 2 2 3 3 3" xfId="6279" xr:uid="{00000000-0005-0000-0000-000001140000}"/>
    <cellStyle name="Normal 4 3 2 2 3 4" xfId="6280" xr:uid="{00000000-0005-0000-0000-000002140000}"/>
    <cellStyle name="Normal 4 3 2 2 3 4 2" xfId="6281" xr:uid="{00000000-0005-0000-0000-000003140000}"/>
    <cellStyle name="Normal 4 3 2 2 3 4 3" xfId="6282" xr:uid="{00000000-0005-0000-0000-000004140000}"/>
    <cellStyle name="Normal 4 3 2 2 3 5" xfId="6283" xr:uid="{00000000-0005-0000-0000-000005140000}"/>
    <cellStyle name="Normal 4 3 2 2 3 6" xfId="6284" xr:uid="{00000000-0005-0000-0000-000006140000}"/>
    <cellStyle name="Normal 4 3 2 2 3 7" xfId="6285" xr:uid="{00000000-0005-0000-0000-000007140000}"/>
    <cellStyle name="Normal 4 3 2 2 3 8" xfId="6286" xr:uid="{00000000-0005-0000-0000-000008140000}"/>
    <cellStyle name="Normal 4 3 2 2 4" xfId="6287" xr:uid="{00000000-0005-0000-0000-000009140000}"/>
    <cellStyle name="Normal 4 3 2 2 4 2" xfId="6288" xr:uid="{00000000-0005-0000-0000-00000A140000}"/>
    <cellStyle name="Normal 4 3 2 2 4 3" xfId="6289" xr:uid="{00000000-0005-0000-0000-00000B140000}"/>
    <cellStyle name="Normal 4 3 2 2 5" xfId="6290" xr:uid="{00000000-0005-0000-0000-00000C140000}"/>
    <cellStyle name="Normal 4 3 2 2 5 2" xfId="6291" xr:uid="{00000000-0005-0000-0000-00000D140000}"/>
    <cellStyle name="Normal 4 3 2 2 5 3" xfId="6292" xr:uid="{00000000-0005-0000-0000-00000E140000}"/>
    <cellStyle name="Normal 4 3 2 2 6" xfId="6293" xr:uid="{00000000-0005-0000-0000-00000F140000}"/>
    <cellStyle name="Normal 4 3 2 2 6 2" xfId="6294" xr:uid="{00000000-0005-0000-0000-000010140000}"/>
    <cellStyle name="Normal 4 3 2 2 6 3" xfId="6295" xr:uid="{00000000-0005-0000-0000-000011140000}"/>
    <cellStyle name="Normal 4 3 2 2 7" xfId="6296" xr:uid="{00000000-0005-0000-0000-000012140000}"/>
    <cellStyle name="Normal 4 3 2 2 8" xfId="6297" xr:uid="{00000000-0005-0000-0000-000013140000}"/>
    <cellStyle name="Normal 4 3 2 2 9" xfId="6298" xr:uid="{00000000-0005-0000-0000-000014140000}"/>
    <cellStyle name="Normal 4 3 2 3" xfId="2105" xr:uid="{00000000-0005-0000-0000-000015140000}"/>
    <cellStyle name="Normal 4 3 2 3 2" xfId="6299" xr:uid="{00000000-0005-0000-0000-000016140000}"/>
    <cellStyle name="Normal 4 3 2 3 2 2" xfId="6300" xr:uid="{00000000-0005-0000-0000-000017140000}"/>
    <cellStyle name="Normal 4 3 2 3 2 2 2" xfId="6301" xr:uid="{00000000-0005-0000-0000-000018140000}"/>
    <cellStyle name="Normal 4 3 2 3 2 2 3" xfId="6302" xr:uid="{00000000-0005-0000-0000-000019140000}"/>
    <cellStyle name="Normal 4 3 2 3 2 3" xfId="6303" xr:uid="{00000000-0005-0000-0000-00001A140000}"/>
    <cellStyle name="Normal 4 3 2 3 2 3 2" xfId="6304" xr:uid="{00000000-0005-0000-0000-00001B140000}"/>
    <cellStyle name="Normal 4 3 2 3 2 3 3" xfId="6305" xr:uid="{00000000-0005-0000-0000-00001C140000}"/>
    <cellStyle name="Normal 4 3 2 3 2 4" xfId="6306" xr:uid="{00000000-0005-0000-0000-00001D140000}"/>
    <cellStyle name="Normal 4 3 2 3 2 4 2" xfId="6307" xr:uid="{00000000-0005-0000-0000-00001E140000}"/>
    <cellStyle name="Normal 4 3 2 3 2 4 3" xfId="6308" xr:uid="{00000000-0005-0000-0000-00001F140000}"/>
    <cellStyle name="Normal 4 3 2 3 2 5" xfId="6309" xr:uid="{00000000-0005-0000-0000-000020140000}"/>
    <cellStyle name="Normal 4 3 2 3 2 6" xfId="6310" xr:uid="{00000000-0005-0000-0000-000021140000}"/>
    <cellStyle name="Normal 4 3 2 3 2 7" xfId="6311" xr:uid="{00000000-0005-0000-0000-000022140000}"/>
    <cellStyle name="Normal 4 3 2 3 2 8" xfId="6312" xr:uid="{00000000-0005-0000-0000-000023140000}"/>
    <cellStyle name="Normal 4 3 2 3 3" xfId="6313" xr:uid="{00000000-0005-0000-0000-000024140000}"/>
    <cellStyle name="Normal 4 3 2 3 3 2" xfId="6314" xr:uid="{00000000-0005-0000-0000-000025140000}"/>
    <cellStyle name="Normal 4 3 2 3 3 3" xfId="6315" xr:uid="{00000000-0005-0000-0000-000026140000}"/>
    <cellStyle name="Normal 4 3 2 3 4" xfId="6316" xr:uid="{00000000-0005-0000-0000-000027140000}"/>
    <cellStyle name="Normal 4 3 2 3 4 2" xfId="6317" xr:uid="{00000000-0005-0000-0000-000028140000}"/>
    <cellStyle name="Normal 4 3 2 3 4 3" xfId="6318" xr:uid="{00000000-0005-0000-0000-000029140000}"/>
    <cellStyle name="Normal 4 3 2 3 5" xfId="6319" xr:uid="{00000000-0005-0000-0000-00002A140000}"/>
    <cellStyle name="Normal 4 3 2 3 5 2" xfId="6320" xr:uid="{00000000-0005-0000-0000-00002B140000}"/>
    <cellStyle name="Normal 4 3 2 3 5 3" xfId="6321" xr:uid="{00000000-0005-0000-0000-00002C140000}"/>
    <cellStyle name="Normal 4 3 2 3 6" xfId="6322" xr:uid="{00000000-0005-0000-0000-00002D140000}"/>
    <cellStyle name="Normal 4 3 2 3 7" xfId="6323" xr:uid="{00000000-0005-0000-0000-00002E140000}"/>
    <cellStyle name="Normal 4 3 2 3 8" xfId="6324" xr:uid="{00000000-0005-0000-0000-00002F140000}"/>
    <cellStyle name="Normal 4 3 2 3 9" xfId="6325" xr:uid="{00000000-0005-0000-0000-000030140000}"/>
    <cellStyle name="Normal 4 3 2 4" xfId="6326" xr:uid="{00000000-0005-0000-0000-000031140000}"/>
    <cellStyle name="Normal 4 3 2 4 2" xfId="6327" xr:uid="{00000000-0005-0000-0000-000032140000}"/>
    <cellStyle name="Normal 4 3 2 4 2 2" xfId="6328" xr:uid="{00000000-0005-0000-0000-000033140000}"/>
    <cellStyle name="Normal 4 3 2 4 2 3" xfId="6329" xr:uid="{00000000-0005-0000-0000-000034140000}"/>
    <cellStyle name="Normal 4 3 2 4 3" xfId="6330" xr:uid="{00000000-0005-0000-0000-000035140000}"/>
    <cellStyle name="Normal 4 3 2 4 3 2" xfId="6331" xr:uid="{00000000-0005-0000-0000-000036140000}"/>
    <cellStyle name="Normal 4 3 2 4 3 3" xfId="6332" xr:uid="{00000000-0005-0000-0000-000037140000}"/>
    <cellStyle name="Normal 4 3 2 4 4" xfId="6333" xr:uid="{00000000-0005-0000-0000-000038140000}"/>
    <cellStyle name="Normal 4 3 2 4 4 2" xfId="6334" xr:uid="{00000000-0005-0000-0000-000039140000}"/>
    <cellStyle name="Normal 4 3 2 4 4 3" xfId="6335" xr:uid="{00000000-0005-0000-0000-00003A140000}"/>
    <cellStyle name="Normal 4 3 2 4 5" xfId="6336" xr:uid="{00000000-0005-0000-0000-00003B140000}"/>
    <cellStyle name="Normal 4 3 2 4 6" xfId="6337" xr:uid="{00000000-0005-0000-0000-00003C140000}"/>
    <cellStyle name="Normal 4 3 2 4 7" xfId="6338" xr:uid="{00000000-0005-0000-0000-00003D140000}"/>
    <cellStyle name="Normal 4 3 2 4 8" xfId="6339" xr:uid="{00000000-0005-0000-0000-00003E140000}"/>
    <cellStyle name="Normal 4 3 2 5" xfId="6340" xr:uid="{00000000-0005-0000-0000-00003F140000}"/>
    <cellStyle name="Normal 4 3 2 5 2" xfId="6341" xr:uid="{00000000-0005-0000-0000-000040140000}"/>
    <cellStyle name="Normal 4 3 2 5 3" xfId="6342" xr:uid="{00000000-0005-0000-0000-000041140000}"/>
    <cellStyle name="Normal 4 3 2 6" xfId="6343" xr:uid="{00000000-0005-0000-0000-000042140000}"/>
    <cellStyle name="Normal 4 3 2 6 2" xfId="6344" xr:uid="{00000000-0005-0000-0000-000043140000}"/>
    <cellStyle name="Normal 4 3 2 6 3" xfId="6345" xr:uid="{00000000-0005-0000-0000-000044140000}"/>
    <cellStyle name="Normal 4 3 2 7" xfId="6346" xr:uid="{00000000-0005-0000-0000-000045140000}"/>
    <cellStyle name="Normal 4 3 2 7 2" xfId="6347" xr:uid="{00000000-0005-0000-0000-000046140000}"/>
    <cellStyle name="Normal 4 3 2 7 3" xfId="6348" xr:uid="{00000000-0005-0000-0000-000047140000}"/>
    <cellStyle name="Normal 4 3 2 8" xfId="6349" xr:uid="{00000000-0005-0000-0000-000048140000}"/>
    <cellStyle name="Normal 4 3 2 9" xfId="6350" xr:uid="{00000000-0005-0000-0000-000049140000}"/>
    <cellStyle name="Normal 4 3 3" xfId="2106" xr:uid="{00000000-0005-0000-0000-00004A140000}"/>
    <cellStyle name="Normal 4 3 3 10" xfId="6351" xr:uid="{00000000-0005-0000-0000-00004B140000}"/>
    <cellStyle name="Normal 4 3 3 11" xfId="6352" xr:uid="{00000000-0005-0000-0000-00004C140000}"/>
    <cellStyle name="Normal 4 3 3 2" xfId="2107" xr:uid="{00000000-0005-0000-0000-00004D140000}"/>
    <cellStyle name="Normal 4 3 3 2 10" xfId="6353" xr:uid="{00000000-0005-0000-0000-00004E140000}"/>
    <cellStyle name="Normal 4 3 3 2 2" xfId="2108" xr:uid="{00000000-0005-0000-0000-00004F140000}"/>
    <cellStyle name="Normal 4 3 3 2 2 2" xfId="6354" xr:uid="{00000000-0005-0000-0000-000050140000}"/>
    <cellStyle name="Normal 4 3 3 2 2 2 2" xfId="6355" xr:uid="{00000000-0005-0000-0000-000051140000}"/>
    <cellStyle name="Normal 4 3 3 2 2 2 2 2" xfId="6356" xr:uid="{00000000-0005-0000-0000-000052140000}"/>
    <cellStyle name="Normal 4 3 3 2 2 2 2 3" xfId="6357" xr:uid="{00000000-0005-0000-0000-000053140000}"/>
    <cellStyle name="Normal 4 3 3 2 2 2 3" xfId="6358" xr:uid="{00000000-0005-0000-0000-000054140000}"/>
    <cellStyle name="Normal 4 3 3 2 2 2 3 2" xfId="6359" xr:uid="{00000000-0005-0000-0000-000055140000}"/>
    <cellStyle name="Normal 4 3 3 2 2 2 3 3" xfId="6360" xr:uid="{00000000-0005-0000-0000-000056140000}"/>
    <cellStyle name="Normal 4 3 3 2 2 2 4" xfId="6361" xr:uid="{00000000-0005-0000-0000-000057140000}"/>
    <cellStyle name="Normal 4 3 3 2 2 2 4 2" xfId="6362" xr:uid="{00000000-0005-0000-0000-000058140000}"/>
    <cellStyle name="Normal 4 3 3 2 2 2 4 3" xfId="6363" xr:uid="{00000000-0005-0000-0000-000059140000}"/>
    <cellStyle name="Normal 4 3 3 2 2 2 5" xfId="6364" xr:uid="{00000000-0005-0000-0000-00005A140000}"/>
    <cellStyle name="Normal 4 3 3 2 2 2 6" xfId="6365" xr:uid="{00000000-0005-0000-0000-00005B140000}"/>
    <cellStyle name="Normal 4 3 3 2 2 2 7" xfId="6366" xr:uid="{00000000-0005-0000-0000-00005C140000}"/>
    <cellStyle name="Normal 4 3 3 2 2 2 8" xfId="6367" xr:uid="{00000000-0005-0000-0000-00005D140000}"/>
    <cellStyle name="Normal 4 3 3 2 2 3" xfId="6368" xr:uid="{00000000-0005-0000-0000-00005E140000}"/>
    <cellStyle name="Normal 4 3 3 2 2 3 2" xfId="6369" xr:uid="{00000000-0005-0000-0000-00005F140000}"/>
    <cellStyle name="Normal 4 3 3 2 2 3 3" xfId="6370" xr:uid="{00000000-0005-0000-0000-000060140000}"/>
    <cellStyle name="Normal 4 3 3 2 2 4" xfId="6371" xr:uid="{00000000-0005-0000-0000-000061140000}"/>
    <cellStyle name="Normal 4 3 3 2 2 4 2" xfId="6372" xr:uid="{00000000-0005-0000-0000-000062140000}"/>
    <cellStyle name="Normal 4 3 3 2 2 4 3" xfId="6373" xr:uid="{00000000-0005-0000-0000-000063140000}"/>
    <cellStyle name="Normal 4 3 3 2 2 5" xfId="6374" xr:uid="{00000000-0005-0000-0000-000064140000}"/>
    <cellStyle name="Normal 4 3 3 2 2 5 2" xfId="6375" xr:uid="{00000000-0005-0000-0000-000065140000}"/>
    <cellStyle name="Normal 4 3 3 2 2 5 3" xfId="6376" xr:uid="{00000000-0005-0000-0000-000066140000}"/>
    <cellStyle name="Normal 4 3 3 2 2 6" xfId="6377" xr:uid="{00000000-0005-0000-0000-000067140000}"/>
    <cellStyle name="Normal 4 3 3 2 2 7" xfId="6378" xr:uid="{00000000-0005-0000-0000-000068140000}"/>
    <cellStyle name="Normal 4 3 3 2 2 8" xfId="6379" xr:uid="{00000000-0005-0000-0000-000069140000}"/>
    <cellStyle name="Normal 4 3 3 2 2 9" xfId="6380" xr:uid="{00000000-0005-0000-0000-00006A140000}"/>
    <cellStyle name="Normal 4 3 3 2 3" xfId="6381" xr:uid="{00000000-0005-0000-0000-00006B140000}"/>
    <cellStyle name="Normal 4 3 3 2 3 2" xfId="6382" xr:uid="{00000000-0005-0000-0000-00006C140000}"/>
    <cellStyle name="Normal 4 3 3 2 3 2 2" xfId="6383" xr:uid="{00000000-0005-0000-0000-00006D140000}"/>
    <cellStyle name="Normal 4 3 3 2 3 2 3" xfId="6384" xr:uid="{00000000-0005-0000-0000-00006E140000}"/>
    <cellStyle name="Normal 4 3 3 2 3 3" xfId="6385" xr:uid="{00000000-0005-0000-0000-00006F140000}"/>
    <cellStyle name="Normal 4 3 3 2 3 3 2" xfId="6386" xr:uid="{00000000-0005-0000-0000-000070140000}"/>
    <cellStyle name="Normal 4 3 3 2 3 3 3" xfId="6387" xr:uid="{00000000-0005-0000-0000-000071140000}"/>
    <cellStyle name="Normal 4 3 3 2 3 4" xfId="6388" xr:uid="{00000000-0005-0000-0000-000072140000}"/>
    <cellStyle name="Normal 4 3 3 2 3 4 2" xfId="6389" xr:uid="{00000000-0005-0000-0000-000073140000}"/>
    <cellStyle name="Normal 4 3 3 2 3 4 3" xfId="6390" xr:uid="{00000000-0005-0000-0000-000074140000}"/>
    <cellStyle name="Normal 4 3 3 2 3 5" xfId="6391" xr:uid="{00000000-0005-0000-0000-000075140000}"/>
    <cellStyle name="Normal 4 3 3 2 3 6" xfId="6392" xr:uid="{00000000-0005-0000-0000-000076140000}"/>
    <cellStyle name="Normal 4 3 3 2 3 7" xfId="6393" xr:uid="{00000000-0005-0000-0000-000077140000}"/>
    <cellStyle name="Normal 4 3 3 2 3 8" xfId="6394" xr:uid="{00000000-0005-0000-0000-000078140000}"/>
    <cellStyle name="Normal 4 3 3 2 4" xfId="6395" xr:uid="{00000000-0005-0000-0000-000079140000}"/>
    <cellStyle name="Normal 4 3 3 2 4 2" xfId="6396" xr:uid="{00000000-0005-0000-0000-00007A140000}"/>
    <cellStyle name="Normal 4 3 3 2 4 3" xfId="6397" xr:uid="{00000000-0005-0000-0000-00007B140000}"/>
    <cellStyle name="Normal 4 3 3 2 5" xfId="6398" xr:uid="{00000000-0005-0000-0000-00007C140000}"/>
    <cellStyle name="Normal 4 3 3 2 5 2" xfId="6399" xr:uid="{00000000-0005-0000-0000-00007D140000}"/>
    <cellStyle name="Normal 4 3 3 2 5 3" xfId="6400" xr:uid="{00000000-0005-0000-0000-00007E140000}"/>
    <cellStyle name="Normal 4 3 3 2 6" xfId="6401" xr:uid="{00000000-0005-0000-0000-00007F140000}"/>
    <cellStyle name="Normal 4 3 3 2 6 2" xfId="6402" xr:uid="{00000000-0005-0000-0000-000080140000}"/>
    <cellStyle name="Normal 4 3 3 2 6 3" xfId="6403" xr:uid="{00000000-0005-0000-0000-000081140000}"/>
    <cellStyle name="Normal 4 3 3 2 7" xfId="6404" xr:uid="{00000000-0005-0000-0000-000082140000}"/>
    <cellStyle name="Normal 4 3 3 2 8" xfId="6405" xr:uid="{00000000-0005-0000-0000-000083140000}"/>
    <cellStyle name="Normal 4 3 3 2 9" xfId="6406" xr:uid="{00000000-0005-0000-0000-000084140000}"/>
    <cellStyle name="Normal 4 3 3 3" xfId="2109" xr:uid="{00000000-0005-0000-0000-000085140000}"/>
    <cellStyle name="Normal 4 3 3 3 2" xfId="6407" xr:uid="{00000000-0005-0000-0000-000086140000}"/>
    <cellStyle name="Normal 4 3 3 3 2 2" xfId="6408" xr:uid="{00000000-0005-0000-0000-000087140000}"/>
    <cellStyle name="Normal 4 3 3 3 2 2 2" xfId="6409" xr:uid="{00000000-0005-0000-0000-000088140000}"/>
    <cellStyle name="Normal 4 3 3 3 2 2 3" xfId="6410" xr:uid="{00000000-0005-0000-0000-000089140000}"/>
    <cellStyle name="Normal 4 3 3 3 2 3" xfId="6411" xr:uid="{00000000-0005-0000-0000-00008A140000}"/>
    <cellStyle name="Normal 4 3 3 3 2 3 2" xfId="6412" xr:uid="{00000000-0005-0000-0000-00008B140000}"/>
    <cellStyle name="Normal 4 3 3 3 2 3 3" xfId="6413" xr:uid="{00000000-0005-0000-0000-00008C140000}"/>
    <cellStyle name="Normal 4 3 3 3 2 4" xfId="6414" xr:uid="{00000000-0005-0000-0000-00008D140000}"/>
    <cellStyle name="Normal 4 3 3 3 2 4 2" xfId="6415" xr:uid="{00000000-0005-0000-0000-00008E140000}"/>
    <cellStyle name="Normal 4 3 3 3 2 4 3" xfId="6416" xr:uid="{00000000-0005-0000-0000-00008F140000}"/>
    <cellStyle name="Normal 4 3 3 3 2 5" xfId="6417" xr:uid="{00000000-0005-0000-0000-000090140000}"/>
    <cellStyle name="Normal 4 3 3 3 2 6" xfId="6418" xr:uid="{00000000-0005-0000-0000-000091140000}"/>
    <cellStyle name="Normal 4 3 3 3 2 7" xfId="6419" xr:uid="{00000000-0005-0000-0000-000092140000}"/>
    <cellStyle name="Normal 4 3 3 3 2 8" xfId="6420" xr:uid="{00000000-0005-0000-0000-000093140000}"/>
    <cellStyle name="Normal 4 3 3 3 3" xfId="6421" xr:uid="{00000000-0005-0000-0000-000094140000}"/>
    <cellStyle name="Normal 4 3 3 3 3 2" xfId="6422" xr:uid="{00000000-0005-0000-0000-000095140000}"/>
    <cellStyle name="Normal 4 3 3 3 3 3" xfId="6423" xr:uid="{00000000-0005-0000-0000-000096140000}"/>
    <cellStyle name="Normal 4 3 3 3 4" xfId="6424" xr:uid="{00000000-0005-0000-0000-000097140000}"/>
    <cellStyle name="Normal 4 3 3 3 4 2" xfId="6425" xr:uid="{00000000-0005-0000-0000-000098140000}"/>
    <cellStyle name="Normal 4 3 3 3 4 3" xfId="6426" xr:uid="{00000000-0005-0000-0000-000099140000}"/>
    <cellStyle name="Normal 4 3 3 3 5" xfId="6427" xr:uid="{00000000-0005-0000-0000-00009A140000}"/>
    <cellStyle name="Normal 4 3 3 3 5 2" xfId="6428" xr:uid="{00000000-0005-0000-0000-00009B140000}"/>
    <cellStyle name="Normal 4 3 3 3 5 3" xfId="6429" xr:uid="{00000000-0005-0000-0000-00009C140000}"/>
    <cellStyle name="Normal 4 3 3 3 6" xfId="6430" xr:uid="{00000000-0005-0000-0000-00009D140000}"/>
    <cellStyle name="Normal 4 3 3 3 7" xfId="6431" xr:uid="{00000000-0005-0000-0000-00009E140000}"/>
    <cellStyle name="Normal 4 3 3 3 8" xfId="6432" xr:uid="{00000000-0005-0000-0000-00009F140000}"/>
    <cellStyle name="Normal 4 3 3 3 9" xfId="6433" xr:uid="{00000000-0005-0000-0000-0000A0140000}"/>
    <cellStyle name="Normal 4 3 3 4" xfId="6434" xr:uid="{00000000-0005-0000-0000-0000A1140000}"/>
    <cellStyle name="Normal 4 3 3 4 2" xfId="6435" xr:uid="{00000000-0005-0000-0000-0000A2140000}"/>
    <cellStyle name="Normal 4 3 3 4 2 2" xfId="6436" xr:uid="{00000000-0005-0000-0000-0000A3140000}"/>
    <cellStyle name="Normal 4 3 3 4 2 3" xfId="6437" xr:uid="{00000000-0005-0000-0000-0000A4140000}"/>
    <cellStyle name="Normal 4 3 3 4 3" xfId="6438" xr:uid="{00000000-0005-0000-0000-0000A5140000}"/>
    <cellStyle name="Normal 4 3 3 4 3 2" xfId="6439" xr:uid="{00000000-0005-0000-0000-0000A6140000}"/>
    <cellStyle name="Normal 4 3 3 4 3 3" xfId="6440" xr:uid="{00000000-0005-0000-0000-0000A7140000}"/>
    <cellStyle name="Normal 4 3 3 4 4" xfId="6441" xr:uid="{00000000-0005-0000-0000-0000A8140000}"/>
    <cellStyle name="Normal 4 3 3 4 4 2" xfId="6442" xr:uid="{00000000-0005-0000-0000-0000A9140000}"/>
    <cellStyle name="Normal 4 3 3 4 4 3" xfId="6443" xr:uid="{00000000-0005-0000-0000-0000AA140000}"/>
    <cellStyle name="Normal 4 3 3 4 5" xfId="6444" xr:uid="{00000000-0005-0000-0000-0000AB140000}"/>
    <cellStyle name="Normal 4 3 3 4 6" xfId="6445" xr:uid="{00000000-0005-0000-0000-0000AC140000}"/>
    <cellStyle name="Normal 4 3 3 4 7" xfId="6446" xr:uid="{00000000-0005-0000-0000-0000AD140000}"/>
    <cellStyle name="Normal 4 3 3 4 8" xfId="6447" xr:uid="{00000000-0005-0000-0000-0000AE140000}"/>
    <cellStyle name="Normal 4 3 3 5" xfId="6448" xr:uid="{00000000-0005-0000-0000-0000AF140000}"/>
    <cellStyle name="Normal 4 3 3 5 2" xfId="6449" xr:uid="{00000000-0005-0000-0000-0000B0140000}"/>
    <cellStyle name="Normal 4 3 3 5 3" xfId="6450" xr:uid="{00000000-0005-0000-0000-0000B1140000}"/>
    <cellStyle name="Normal 4 3 3 6" xfId="6451" xr:uid="{00000000-0005-0000-0000-0000B2140000}"/>
    <cellStyle name="Normal 4 3 3 6 2" xfId="6452" xr:uid="{00000000-0005-0000-0000-0000B3140000}"/>
    <cellStyle name="Normal 4 3 3 6 3" xfId="6453" xr:uid="{00000000-0005-0000-0000-0000B4140000}"/>
    <cellStyle name="Normal 4 3 3 7" xfId="6454" xr:uid="{00000000-0005-0000-0000-0000B5140000}"/>
    <cellStyle name="Normal 4 3 3 7 2" xfId="6455" xr:uid="{00000000-0005-0000-0000-0000B6140000}"/>
    <cellStyle name="Normal 4 3 3 7 3" xfId="6456" xr:uid="{00000000-0005-0000-0000-0000B7140000}"/>
    <cellStyle name="Normal 4 3 3 8" xfId="6457" xr:uid="{00000000-0005-0000-0000-0000B8140000}"/>
    <cellStyle name="Normal 4 3 3 9" xfId="6458" xr:uid="{00000000-0005-0000-0000-0000B9140000}"/>
    <cellStyle name="Normal 4 3 4" xfId="6459" xr:uid="{00000000-0005-0000-0000-0000BA140000}"/>
    <cellStyle name="Normal 4 3 5" xfId="6460" xr:uid="{00000000-0005-0000-0000-0000BB140000}"/>
    <cellStyle name="Normal 4 3 5 2" xfId="6461" xr:uid="{00000000-0005-0000-0000-0000BC140000}"/>
    <cellStyle name="Normal 4 3 5 2 2" xfId="6462" xr:uid="{00000000-0005-0000-0000-0000BD140000}"/>
    <cellStyle name="Normal 4 3 5 2 2 2" xfId="6463" xr:uid="{00000000-0005-0000-0000-0000BE140000}"/>
    <cellStyle name="Normal 4 3 5 2 2 3" xfId="6464" xr:uid="{00000000-0005-0000-0000-0000BF140000}"/>
    <cellStyle name="Normal 4 3 5 2 3" xfId="6465" xr:uid="{00000000-0005-0000-0000-0000C0140000}"/>
    <cellStyle name="Normal 4 3 5 2 3 2" xfId="6466" xr:uid="{00000000-0005-0000-0000-0000C1140000}"/>
    <cellStyle name="Normal 4 3 5 2 3 3" xfId="6467" xr:uid="{00000000-0005-0000-0000-0000C2140000}"/>
    <cellStyle name="Normal 4 3 5 2 4" xfId="6468" xr:uid="{00000000-0005-0000-0000-0000C3140000}"/>
    <cellStyle name="Normal 4 3 5 2 4 2" xfId="6469" xr:uid="{00000000-0005-0000-0000-0000C4140000}"/>
    <cellStyle name="Normal 4 3 5 2 4 3" xfId="6470" xr:uid="{00000000-0005-0000-0000-0000C5140000}"/>
    <cellStyle name="Normal 4 3 5 2 5" xfId="6471" xr:uid="{00000000-0005-0000-0000-0000C6140000}"/>
    <cellStyle name="Normal 4 3 5 2 6" xfId="6472" xr:uid="{00000000-0005-0000-0000-0000C7140000}"/>
    <cellStyle name="Normal 4 3 5 2 7" xfId="6473" xr:uid="{00000000-0005-0000-0000-0000C8140000}"/>
    <cellStyle name="Normal 4 3 5 2 8" xfId="6474" xr:uid="{00000000-0005-0000-0000-0000C9140000}"/>
    <cellStyle name="Normal 4 3 5 3" xfId="6475" xr:uid="{00000000-0005-0000-0000-0000CA140000}"/>
    <cellStyle name="Normal 4 3 5 3 2" xfId="6476" xr:uid="{00000000-0005-0000-0000-0000CB140000}"/>
    <cellStyle name="Normal 4 3 5 3 3" xfId="6477" xr:uid="{00000000-0005-0000-0000-0000CC140000}"/>
    <cellStyle name="Normal 4 3 5 4" xfId="6478" xr:uid="{00000000-0005-0000-0000-0000CD140000}"/>
    <cellStyle name="Normal 4 3 5 4 2" xfId="6479" xr:uid="{00000000-0005-0000-0000-0000CE140000}"/>
    <cellStyle name="Normal 4 3 5 4 3" xfId="6480" xr:uid="{00000000-0005-0000-0000-0000CF140000}"/>
    <cellStyle name="Normal 4 3 5 5" xfId="6481" xr:uid="{00000000-0005-0000-0000-0000D0140000}"/>
    <cellStyle name="Normal 4 3 5 5 2" xfId="6482" xr:uid="{00000000-0005-0000-0000-0000D1140000}"/>
    <cellStyle name="Normal 4 3 5 5 3" xfId="6483" xr:uid="{00000000-0005-0000-0000-0000D2140000}"/>
    <cellStyle name="Normal 4 3 5 6" xfId="6484" xr:uid="{00000000-0005-0000-0000-0000D3140000}"/>
    <cellStyle name="Normal 4 3 5 7" xfId="6485" xr:uid="{00000000-0005-0000-0000-0000D4140000}"/>
    <cellStyle name="Normal 4 3 5 8" xfId="6486" xr:uid="{00000000-0005-0000-0000-0000D5140000}"/>
    <cellStyle name="Normal 4 3 5 9" xfId="6487" xr:uid="{00000000-0005-0000-0000-0000D6140000}"/>
    <cellStyle name="Normal 4 3 6" xfId="6488" xr:uid="{00000000-0005-0000-0000-0000D7140000}"/>
    <cellStyle name="Normal 4 3 6 2" xfId="6489" xr:uid="{00000000-0005-0000-0000-0000D8140000}"/>
    <cellStyle name="Normal 4 3 6 2 2" xfId="6490" xr:uid="{00000000-0005-0000-0000-0000D9140000}"/>
    <cellStyle name="Normal 4 3 6 2 3" xfId="6491" xr:uid="{00000000-0005-0000-0000-0000DA140000}"/>
    <cellStyle name="Normal 4 3 6 3" xfId="6492" xr:uid="{00000000-0005-0000-0000-0000DB140000}"/>
    <cellStyle name="Normal 4 3 6 3 2" xfId="6493" xr:uid="{00000000-0005-0000-0000-0000DC140000}"/>
    <cellStyle name="Normal 4 3 6 3 3" xfId="6494" xr:uid="{00000000-0005-0000-0000-0000DD140000}"/>
    <cellStyle name="Normal 4 3 6 4" xfId="6495" xr:uid="{00000000-0005-0000-0000-0000DE140000}"/>
    <cellStyle name="Normal 4 3 6 4 2" xfId="6496" xr:uid="{00000000-0005-0000-0000-0000DF140000}"/>
    <cellStyle name="Normal 4 3 6 4 3" xfId="6497" xr:uid="{00000000-0005-0000-0000-0000E0140000}"/>
    <cellStyle name="Normal 4 3 6 5" xfId="6498" xr:uid="{00000000-0005-0000-0000-0000E1140000}"/>
    <cellStyle name="Normal 4 3 6 6" xfId="6499" xr:uid="{00000000-0005-0000-0000-0000E2140000}"/>
    <cellStyle name="Normal 4 3 6 7" xfId="6500" xr:uid="{00000000-0005-0000-0000-0000E3140000}"/>
    <cellStyle name="Normal 4 3 6 8" xfId="6501" xr:uid="{00000000-0005-0000-0000-0000E4140000}"/>
    <cellStyle name="Normal 4 3 7" xfId="6502" xr:uid="{00000000-0005-0000-0000-0000E5140000}"/>
    <cellStyle name="Normal 4 3 7 2" xfId="6503" xr:uid="{00000000-0005-0000-0000-0000E6140000}"/>
    <cellStyle name="Normal 4 3 7 3" xfId="6504" xr:uid="{00000000-0005-0000-0000-0000E7140000}"/>
    <cellStyle name="Normal 4 3 8" xfId="6505" xr:uid="{00000000-0005-0000-0000-0000E8140000}"/>
    <cellStyle name="Normal 4 3 8 2" xfId="6506" xr:uid="{00000000-0005-0000-0000-0000E9140000}"/>
    <cellStyle name="Normal 4 3 8 3" xfId="6507" xr:uid="{00000000-0005-0000-0000-0000EA140000}"/>
    <cellStyle name="Normal 4 3 9" xfId="6508" xr:uid="{00000000-0005-0000-0000-0000EB140000}"/>
    <cellStyle name="Normal 4 3 9 2" xfId="6509" xr:uid="{00000000-0005-0000-0000-0000EC140000}"/>
    <cellStyle name="Normal 4 3 9 3" xfId="6510" xr:uid="{00000000-0005-0000-0000-0000ED140000}"/>
    <cellStyle name="Normal 4 4" xfId="2110" xr:uid="{00000000-0005-0000-0000-0000EE140000}"/>
    <cellStyle name="Normal 4 4 10" xfId="6511" xr:uid="{00000000-0005-0000-0000-0000EF140000}"/>
    <cellStyle name="Normal 4 4 11" xfId="6512" xr:uid="{00000000-0005-0000-0000-0000F0140000}"/>
    <cellStyle name="Normal 4 4 2" xfId="2111" xr:uid="{00000000-0005-0000-0000-0000F1140000}"/>
    <cellStyle name="Normal 4 4 2 10" xfId="6513" xr:uid="{00000000-0005-0000-0000-0000F2140000}"/>
    <cellStyle name="Normal 4 4 2 11" xfId="6514" xr:uid="{00000000-0005-0000-0000-0000F3140000}"/>
    <cellStyle name="Normal 4 4 2 2" xfId="2112" xr:uid="{00000000-0005-0000-0000-0000F4140000}"/>
    <cellStyle name="Normal 4 4 2 2 10" xfId="6515" xr:uid="{00000000-0005-0000-0000-0000F5140000}"/>
    <cellStyle name="Normal 4 4 2 2 2" xfId="2113" xr:uid="{00000000-0005-0000-0000-0000F6140000}"/>
    <cellStyle name="Normal 4 4 2 2 2 2" xfId="6516" xr:uid="{00000000-0005-0000-0000-0000F7140000}"/>
    <cellStyle name="Normal 4 4 2 2 2 2 2" xfId="6517" xr:uid="{00000000-0005-0000-0000-0000F8140000}"/>
    <cellStyle name="Normal 4 4 2 2 2 2 2 2" xfId="6518" xr:uid="{00000000-0005-0000-0000-0000F9140000}"/>
    <cellStyle name="Normal 4 4 2 2 2 2 2 3" xfId="6519" xr:uid="{00000000-0005-0000-0000-0000FA140000}"/>
    <cellStyle name="Normal 4 4 2 2 2 2 3" xfId="6520" xr:uid="{00000000-0005-0000-0000-0000FB140000}"/>
    <cellStyle name="Normal 4 4 2 2 2 2 3 2" xfId="6521" xr:uid="{00000000-0005-0000-0000-0000FC140000}"/>
    <cellStyle name="Normal 4 4 2 2 2 2 3 3" xfId="6522" xr:uid="{00000000-0005-0000-0000-0000FD140000}"/>
    <cellStyle name="Normal 4 4 2 2 2 2 4" xfId="6523" xr:uid="{00000000-0005-0000-0000-0000FE140000}"/>
    <cellStyle name="Normal 4 4 2 2 2 2 4 2" xfId="6524" xr:uid="{00000000-0005-0000-0000-0000FF140000}"/>
    <cellStyle name="Normal 4 4 2 2 2 2 4 3" xfId="6525" xr:uid="{00000000-0005-0000-0000-000000150000}"/>
    <cellStyle name="Normal 4 4 2 2 2 2 5" xfId="6526" xr:uid="{00000000-0005-0000-0000-000001150000}"/>
    <cellStyle name="Normal 4 4 2 2 2 2 6" xfId="6527" xr:uid="{00000000-0005-0000-0000-000002150000}"/>
    <cellStyle name="Normal 4 4 2 2 2 2 7" xfId="6528" xr:uid="{00000000-0005-0000-0000-000003150000}"/>
    <cellStyle name="Normal 4 4 2 2 2 2 8" xfId="6529" xr:uid="{00000000-0005-0000-0000-000004150000}"/>
    <cellStyle name="Normal 4 4 2 2 2 3" xfId="6530" xr:uid="{00000000-0005-0000-0000-000005150000}"/>
    <cellStyle name="Normal 4 4 2 2 2 3 2" xfId="6531" xr:uid="{00000000-0005-0000-0000-000006150000}"/>
    <cellStyle name="Normal 4 4 2 2 2 3 3" xfId="6532" xr:uid="{00000000-0005-0000-0000-000007150000}"/>
    <cellStyle name="Normal 4 4 2 2 2 4" xfId="6533" xr:uid="{00000000-0005-0000-0000-000008150000}"/>
    <cellStyle name="Normal 4 4 2 2 2 4 2" xfId="6534" xr:uid="{00000000-0005-0000-0000-000009150000}"/>
    <cellStyle name="Normal 4 4 2 2 2 4 3" xfId="6535" xr:uid="{00000000-0005-0000-0000-00000A150000}"/>
    <cellStyle name="Normal 4 4 2 2 2 5" xfId="6536" xr:uid="{00000000-0005-0000-0000-00000B150000}"/>
    <cellStyle name="Normal 4 4 2 2 2 5 2" xfId="6537" xr:uid="{00000000-0005-0000-0000-00000C150000}"/>
    <cellStyle name="Normal 4 4 2 2 2 5 3" xfId="6538" xr:uid="{00000000-0005-0000-0000-00000D150000}"/>
    <cellStyle name="Normal 4 4 2 2 2 6" xfId="6539" xr:uid="{00000000-0005-0000-0000-00000E150000}"/>
    <cellStyle name="Normal 4 4 2 2 2 7" xfId="6540" xr:uid="{00000000-0005-0000-0000-00000F150000}"/>
    <cellStyle name="Normal 4 4 2 2 2 8" xfId="6541" xr:uid="{00000000-0005-0000-0000-000010150000}"/>
    <cellStyle name="Normal 4 4 2 2 2 9" xfId="6542" xr:uid="{00000000-0005-0000-0000-000011150000}"/>
    <cellStyle name="Normal 4 4 2 2 3" xfId="6543" xr:uid="{00000000-0005-0000-0000-000012150000}"/>
    <cellStyle name="Normal 4 4 2 2 3 2" xfId="6544" xr:uid="{00000000-0005-0000-0000-000013150000}"/>
    <cellStyle name="Normal 4 4 2 2 3 2 2" xfId="6545" xr:uid="{00000000-0005-0000-0000-000014150000}"/>
    <cellStyle name="Normal 4 4 2 2 3 2 3" xfId="6546" xr:uid="{00000000-0005-0000-0000-000015150000}"/>
    <cellStyle name="Normal 4 4 2 2 3 3" xfId="6547" xr:uid="{00000000-0005-0000-0000-000016150000}"/>
    <cellStyle name="Normal 4 4 2 2 3 3 2" xfId="6548" xr:uid="{00000000-0005-0000-0000-000017150000}"/>
    <cellStyle name="Normal 4 4 2 2 3 3 3" xfId="6549" xr:uid="{00000000-0005-0000-0000-000018150000}"/>
    <cellStyle name="Normal 4 4 2 2 3 4" xfId="6550" xr:uid="{00000000-0005-0000-0000-000019150000}"/>
    <cellStyle name="Normal 4 4 2 2 3 4 2" xfId="6551" xr:uid="{00000000-0005-0000-0000-00001A150000}"/>
    <cellStyle name="Normal 4 4 2 2 3 4 3" xfId="6552" xr:uid="{00000000-0005-0000-0000-00001B150000}"/>
    <cellStyle name="Normal 4 4 2 2 3 5" xfId="6553" xr:uid="{00000000-0005-0000-0000-00001C150000}"/>
    <cellStyle name="Normal 4 4 2 2 3 6" xfId="6554" xr:uid="{00000000-0005-0000-0000-00001D150000}"/>
    <cellStyle name="Normal 4 4 2 2 3 7" xfId="6555" xr:uid="{00000000-0005-0000-0000-00001E150000}"/>
    <cellStyle name="Normal 4 4 2 2 3 8" xfId="6556" xr:uid="{00000000-0005-0000-0000-00001F150000}"/>
    <cellStyle name="Normal 4 4 2 2 4" xfId="6557" xr:uid="{00000000-0005-0000-0000-000020150000}"/>
    <cellStyle name="Normal 4 4 2 2 4 2" xfId="6558" xr:uid="{00000000-0005-0000-0000-000021150000}"/>
    <cellStyle name="Normal 4 4 2 2 4 3" xfId="6559" xr:uid="{00000000-0005-0000-0000-000022150000}"/>
    <cellStyle name="Normal 4 4 2 2 5" xfId="6560" xr:uid="{00000000-0005-0000-0000-000023150000}"/>
    <cellStyle name="Normal 4 4 2 2 5 2" xfId="6561" xr:uid="{00000000-0005-0000-0000-000024150000}"/>
    <cellStyle name="Normal 4 4 2 2 5 3" xfId="6562" xr:uid="{00000000-0005-0000-0000-000025150000}"/>
    <cellStyle name="Normal 4 4 2 2 6" xfId="6563" xr:uid="{00000000-0005-0000-0000-000026150000}"/>
    <cellStyle name="Normal 4 4 2 2 6 2" xfId="6564" xr:uid="{00000000-0005-0000-0000-000027150000}"/>
    <cellStyle name="Normal 4 4 2 2 6 3" xfId="6565" xr:uid="{00000000-0005-0000-0000-000028150000}"/>
    <cellStyle name="Normal 4 4 2 2 7" xfId="6566" xr:uid="{00000000-0005-0000-0000-000029150000}"/>
    <cellStyle name="Normal 4 4 2 2 8" xfId="6567" xr:uid="{00000000-0005-0000-0000-00002A150000}"/>
    <cellStyle name="Normal 4 4 2 2 9" xfId="6568" xr:uid="{00000000-0005-0000-0000-00002B150000}"/>
    <cellStyle name="Normal 4 4 2 3" xfId="2114" xr:uid="{00000000-0005-0000-0000-00002C150000}"/>
    <cellStyle name="Normal 4 4 2 3 2" xfId="6569" xr:uid="{00000000-0005-0000-0000-00002D150000}"/>
    <cellStyle name="Normal 4 4 2 3 2 2" xfId="6570" xr:uid="{00000000-0005-0000-0000-00002E150000}"/>
    <cellStyle name="Normal 4 4 2 3 2 2 2" xfId="6571" xr:uid="{00000000-0005-0000-0000-00002F150000}"/>
    <cellStyle name="Normal 4 4 2 3 2 2 3" xfId="6572" xr:uid="{00000000-0005-0000-0000-000030150000}"/>
    <cellStyle name="Normal 4 4 2 3 2 3" xfId="6573" xr:uid="{00000000-0005-0000-0000-000031150000}"/>
    <cellStyle name="Normal 4 4 2 3 2 3 2" xfId="6574" xr:uid="{00000000-0005-0000-0000-000032150000}"/>
    <cellStyle name="Normal 4 4 2 3 2 3 3" xfId="6575" xr:uid="{00000000-0005-0000-0000-000033150000}"/>
    <cellStyle name="Normal 4 4 2 3 2 4" xfId="6576" xr:uid="{00000000-0005-0000-0000-000034150000}"/>
    <cellStyle name="Normal 4 4 2 3 2 4 2" xfId="6577" xr:uid="{00000000-0005-0000-0000-000035150000}"/>
    <cellStyle name="Normal 4 4 2 3 2 4 3" xfId="6578" xr:uid="{00000000-0005-0000-0000-000036150000}"/>
    <cellStyle name="Normal 4 4 2 3 2 5" xfId="6579" xr:uid="{00000000-0005-0000-0000-000037150000}"/>
    <cellStyle name="Normal 4 4 2 3 2 6" xfId="6580" xr:uid="{00000000-0005-0000-0000-000038150000}"/>
    <cellStyle name="Normal 4 4 2 3 2 7" xfId="6581" xr:uid="{00000000-0005-0000-0000-000039150000}"/>
    <cellStyle name="Normal 4 4 2 3 2 8" xfId="6582" xr:uid="{00000000-0005-0000-0000-00003A150000}"/>
    <cellStyle name="Normal 4 4 2 3 3" xfId="6583" xr:uid="{00000000-0005-0000-0000-00003B150000}"/>
    <cellStyle name="Normal 4 4 2 3 3 2" xfId="6584" xr:uid="{00000000-0005-0000-0000-00003C150000}"/>
    <cellStyle name="Normal 4 4 2 3 3 3" xfId="6585" xr:uid="{00000000-0005-0000-0000-00003D150000}"/>
    <cellStyle name="Normal 4 4 2 3 4" xfId="6586" xr:uid="{00000000-0005-0000-0000-00003E150000}"/>
    <cellStyle name="Normal 4 4 2 3 4 2" xfId="6587" xr:uid="{00000000-0005-0000-0000-00003F150000}"/>
    <cellStyle name="Normal 4 4 2 3 4 3" xfId="6588" xr:uid="{00000000-0005-0000-0000-000040150000}"/>
    <cellStyle name="Normal 4 4 2 3 5" xfId="6589" xr:uid="{00000000-0005-0000-0000-000041150000}"/>
    <cellStyle name="Normal 4 4 2 3 5 2" xfId="6590" xr:uid="{00000000-0005-0000-0000-000042150000}"/>
    <cellStyle name="Normal 4 4 2 3 5 3" xfId="6591" xr:uid="{00000000-0005-0000-0000-000043150000}"/>
    <cellStyle name="Normal 4 4 2 3 6" xfId="6592" xr:uid="{00000000-0005-0000-0000-000044150000}"/>
    <cellStyle name="Normal 4 4 2 3 7" xfId="6593" xr:uid="{00000000-0005-0000-0000-000045150000}"/>
    <cellStyle name="Normal 4 4 2 3 8" xfId="6594" xr:uid="{00000000-0005-0000-0000-000046150000}"/>
    <cellStyle name="Normal 4 4 2 3 9" xfId="6595" xr:uid="{00000000-0005-0000-0000-000047150000}"/>
    <cellStyle name="Normal 4 4 2 4" xfId="6596" xr:uid="{00000000-0005-0000-0000-000048150000}"/>
    <cellStyle name="Normal 4 4 2 4 2" xfId="6597" xr:uid="{00000000-0005-0000-0000-000049150000}"/>
    <cellStyle name="Normal 4 4 2 4 2 2" xfId="6598" xr:uid="{00000000-0005-0000-0000-00004A150000}"/>
    <cellStyle name="Normal 4 4 2 4 2 3" xfId="6599" xr:uid="{00000000-0005-0000-0000-00004B150000}"/>
    <cellStyle name="Normal 4 4 2 4 3" xfId="6600" xr:uid="{00000000-0005-0000-0000-00004C150000}"/>
    <cellStyle name="Normal 4 4 2 4 3 2" xfId="6601" xr:uid="{00000000-0005-0000-0000-00004D150000}"/>
    <cellStyle name="Normal 4 4 2 4 3 3" xfId="6602" xr:uid="{00000000-0005-0000-0000-00004E150000}"/>
    <cellStyle name="Normal 4 4 2 4 4" xfId="6603" xr:uid="{00000000-0005-0000-0000-00004F150000}"/>
    <cellStyle name="Normal 4 4 2 4 4 2" xfId="6604" xr:uid="{00000000-0005-0000-0000-000050150000}"/>
    <cellStyle name="Normal 4 4 2 4 4 3" xfId="6605" xr:uid="{00000000-0005-0000-0000-000051150000}"/>
    <cellStyle name="Normal 4 4 2 4 5" xfId="6606" xr:uid="{00000000-0005-0000-0000-000052150000}"/>
    <cellStyle name="Normal 4 4 2 4 6" xfId="6607" xr:uid="{00000000-0005-0000-0000-000053150000}"/>
    <cellStyle name="Normal 4 4 2 4 7" xfId="6608" xr:uid="{00000000-0005-0000-0000-000054150000}"/>
    <cellStyle name="Normal 4 4 2 4 8" xfId="6609" xr:uid="{00000000-0005-0000-0000-000055150000}"/>
    <cellStyle name="Normal 4 4 2 5" xfId="6610" xr:uid="{00000000-0005-0000-0000-000056150000}"/>
    <cellStyle name="Normal 4 4 2 5 2" xfId="6611" xr:uid="{00000000-0005-0000-0000-000057150000}"/>
    <cellStyle name="Normal 4 4 2 5 3" xfId="6612" xr:uid="{00000000-0005-0000-0000-000058150000}"/>
    <cellStyle name="Normal 4 4 2 6" xfId="6613" xr:uid="{00000000-0005-0000-0000-000059150000}"/>
    <cellStyle name="Normal 4 4 2 6 2" xfId="6614" xr:uid="{00000000-0005-0000-0000-00005A150000}"/>
    <cellStyle name="Normal 4 4 2 6 3" xfId="6615" xr:uid="{00000000-0005-0000-0000-00005B150000}"/>
    <cellStyle name="Normal 4 4 2 7" xfId="6616" xr:uid="{00000000-0005-0000-0000-00005C150000}"/>
    <cellStyle name="Normal 4 4 2 7 2" xfId="6617" xr:uid="{00000000-0005-0000-0000-00005D150000}"/>
    <cellStyle name="Normal 4 4 2 7 3" xfId="6618" xr:uid="{00000000-0005-0000-0000-00005E150000}"/>
    <cellStyle name="Normal 4 4 2 8" xfId="6619" xr:uid="{00000000-0005-0000-0000-00005F150000}"/>
    <cellStyle name="Normal 4 4 2 9" xfId="6620" xr:uid="{00000000-0005-0000-0000-000060150000}"/>
    <cellStyle name="Normal 4 4 3" xfId="2115" xr:uid="{00000000-0005-0000-0000-000061150000}"/>
    <cellStyle name="Normal 4 4 3 10" xfId="6621" xr:uid="{00000000-0005-0000-0000-000062150000}"/>
    <cellStyle name="Normal 4 4 3 11" xfId="6622" xr:uid="{00000000-0005-0000-0000-000063150000}"/>
    <cellStyle name="Normal 4 4 3 2" xfId="2116" xr:uid="{00000000-0005-0000-0000-000064150000}"/>
    <cellStyle name="Normal 4 4 3 2 10" xfId="6623" xr:uid="{00000000-0005-0000-0000-000065150000}"/>
    <cellStyle name="Normal 4 4 3 2 2" xfId="2117" xr:uid="{00000000-0005-0000-0000-000066150000}"/>
    <cellStyle name="Normal 4 4 3 2 2 2" xfId="6624" xr:uid="{00000000-0005-0000-0000-000067150000}"/>
    <cellStyle name="Normal 4 4 3 2 2 2 2" xfId="6625" xr:uid="{00000000-0005-0000-0000-000068150000}"/>
    <cellStyle name="Normal 4 4 3 2 2 2 2 2" xfId="6626" xr:uid="{00000000-0005-0000-0000-000069150000}"/>
    <cellStyle name="Normal 4 4 3 2 2 2 2 3" xfId="6627" xr:uid="{00000000-0005-0000-0000-00006A150000}"/>
    <cellStyle name="Normal 4 4 3 2 2 2 3" xfId="6628" xr:uid="{00000000-0005-0000-0000-00006B150000}"/>
    <cellStyle name="Normal 4 4 3 2 2 2 3 2" xfId="6629" xr:uid="{00000000-0005-0000-0000-00006C150000}"/>
    <cellStyle name="Normal 4 4 3 2 2 2 3 3" xfId="6630" xr:uid="{00000000-0005-0000-0000-00006D150000}"/>
    <cellStyle name="Normal 4 4 3 2 2 2 4" xfId="6631" xr:uid="{00000000-0005-0000-0000-00006E150000}"/>
    <cellStyle name="Normal 4 4 3 2 2 2 4 2" xfId="6632" xr:uid="{00000000-0005-0000-0000-00006F150000}"/>
    <cellStyle name="Normal 4 4 3 2 2 2 4 3" xfId="6633" xr:uid="{00000000-0005-0000-0000-000070150000}"/>
    <cellStyle name="Normal 4 4 3 2 2 2 5" xfId="6634" xr:uid="{00000000-0005-0000-0000-000071150000}"/>
    <cellStyle name="Normal 4 4 3 2 2 2 6" xfId="6635" xr:uid="{00000000-0005-0000-0000-000072150000}"/>
    <cellStyle name="Normal 4 4 3 2 2 2 7" xfId="6636" xr:uid="{00000000-0005-0000-0000-000073150000}"/>
    <cellStyle name="Normal 4 4 3 2 2 2 8" xfId="6637" xr:uid="{00000000-0005-0000-0000-000074150000}"/>
    <cellStyle name="Normal 4 4 3 2 2 3" xfId="6638" xr:uid="{00000000-0005-0000-0000-000075150000}"/>
    <cellStyle name="Normal 4 4 3 2 2 3 2" xfId="6639" xr:uid="{00000000-0005-0000-0000-000076150000}"/>
    <cellStyle name="Normal 4 4 3 2 2 3 3" xfId="6640" xr:uid="{00000000-0005-0000-0000-000077150000}"/>
    <cellStyle name="Normal 4 4 3 2 2 4" xfId="6641" xr:uid="{00000000-0005-0000-0000-000078150000}"/>
    <cellStyle name="Normal 4 4 3 2 2 4 2" xfId="6642" xr:uid="{00000000-0005-0000-0000-000079150000}"/>
    <cellStyle name="Normal 4 4 3 2 2 4 3" xfId="6643" xr:uid="{00000000-0005-0000-0000-00007A150000}"/>
    <cellStyle name="Normal 4 4 3 2 2 5" xfId="6644" xr:uid="{00000000-0005-0000-0000-00007B150000}"/>
    <cellStyle name="Normal 4 4 3 2 2 5 2" xfId="6645" xr:uid="{00000000-0005-0000-0000-00007C150000}"/>
    <cellStyle name="Normal 4 4 3 2 2 5 3" xfId="6646" xr:uid="{00000000-0005-0000-0000-00007D150000}"/>
    <cellStyle name="Normal 4 4 3 2 2 6" xfId="6647" xr:uid="{00000000-0005-0000-0000-00007E150000}"/>
    <cellStyle name="Normal 4 4 3 2 2 7" xfId="6648" xr:uid="{00000000-0005-0000-0000-00007F150000}"/>
    <cellStyle name="Normal 4 4 3 2 2 8" xfId="6649" xr:uid="{00000000-0005-0000-0000-000080150000}"/>
    <cellStyle name="Normal 4 4 3 2 2 9" xfId="6650" xr:uid="{00000000-0005-0000-0000-000081150000}"/>
    <cellStyle name="Normal 4 4 3 2 3" xfId="6651" xr:uid="{00000000-0005-0000-0000-000082150000}"/>
    <cellStyle name="Normal 4 4 3 2 3 2" xfId="6652" xr:uid="{00000000-0005-0000-0000-000083150000}"/>
    <cellStyle name="Normal 4 4 3 2 3 2 2" xfId="6653" xr:uid="{00000000-0005-0000-0000-000084150000}"/>
    <cellStyle name="Normal 4 4 3 2 3 2 3" xfId="6654" xr:uid="{00000000-0005-0000-0000-000085150000}"/>
    <cellStyle name="Normal 4 4 3 2 3 3" xfId="6655" xr:uid="{00000000-0005-0000-0000-000086150000}"/>
    <cellStyle name="Normal 4 4 3 2 3 3 2" xfId="6656" xr:uid="{00000000-0005-0000-0000-000087150000}"/>
    <cellStyle name="Normal 4 4 3 2 3 3 3" xfId="6657" xr:uid="{00000000-0005-0000-0000-000088150000}"/>
    <cellStyle name="Normal 4 4 3 2 3 4" xfId="6658" xr:uid="{00000000-0005-0000-0000-000089150000}"/>
    <cellStyle name="Normal 4 4 3 2 3 4 2" xfId="6659" xr:uid="{00000000-0005-0000-0000-00008A150000}"/>
    <cellStyle name="Normal 4 4 3 2 3 4 3" xfId="6660" xr:uid="{00000000-0005-0000-0000-00008B150000}"/>
    <cellStyle name="Normal 4 4 3 2 3 5" xfId="6661" xr:uid="{00000000-0005-0000-0000-00008C150000}"/>
    <cellStyle name="Normal 4 4 3 2 3 6" xfId="6662" xr:uid="{00000000-0005-0000-0000-00008D150000}"/>
    <cellStyle name="Normal 4 4 3 2 3 7" xfId="6663" xr:uid="{00000000-0005-0000-0000-00008E150000}"/>
    <cellStyle name="Normal 4 4 3 2 3 8" xfId="6664" xr:uid="{00000000-0005-0000-0000-00008F150000}"/>
    <cellStyle name="Normal 4 4 3 2 4" xfId="6665" xr:uid="{00000000-0005-0000-0000-000090150000}"/>
    <cellStyle name="Normal 4 4 3 2 4 2" xfId="6666" xr:uid="{00000000-0005-0000-0000-000091150000}"/>
    <cellStyle name="Normal 4 4 3 2 4 3" xfId="6667" xr:uid="{00000000-0005-0000-0000-000092150000}"/>
    <cellStyle name="Normal 4 4 3 2 5" xfId="6668" xr:uid="{00000000-0005-0000-0000-000093150000}"/>
    <cellStyle name="Normal 4 4 3 2 5 2" xfId="6669" xr:uid="{00000000-0005-0000-0000-000094150000}"/>
    <cellStyle name="Normal 4 4 3 2 5 3" xfId="6670" xr:uid="{00000000-0005-0000-0000-000095150000}"/>
    <cellStyle name="Normal 4 4 3 2 6" xfId="6671" xr:uid="{00000000-0005-0000-0000-000096150000}"/>
    <cellStyle name="Normal 4 4 3 2 6 2" xfId="6672" xr:uid="{00000000-0005-0000-0000-000097150000}"/>
    <cellStyle name="Normal 4 4 3 2 6 3" xfId="6673" xr:uid="{00000000-0005-0000-0000-000098150000}"/>
    <cellStyle name="Normal 4 4 3 2 7" xfId="6674" xr:uid="{00000000-0005-0000-0000-000099150000}"/>
    <cellStyle name="Normal 4 4 3 2 8" xfId="6675" xr:uid="{00000000-0005-0000-0000-00009A150000}"/>
    <cellStyle name="Normal 4 4 3 2 9" xfId="6676" xr:uid="{00000000-0005-0000-0000-00009B150000}"/>
    <cellStyle name="Normal 4 4 3 3" xfId="2118" xr:uid="{00000000-0005-0000-0000-00009C150000}"/>
    <cellStyle name="Normal 4 4 3 3 2" xfId="6677" xr:uid="{00000000-0005-0000-0000-00009D150000}"/>
    <cellStyle name="Normal 4 4 3 3 2 2" xfId="6678" xr:uid="{00000000-0005-0000-0000-00009E150000}"/>
    <cellStyle name="Normal 4 4 3 3 2 2 2" xfId="6679" xr:uid="{00000000-0005-0000-0000-00009F150000}"/>
    <cellStyle name="Normal 4 4 3 3 2 2 3" xfId="6680" xr:uid="{00000000-0005-0000-0000-0000A0150000}"/>
    <cellStyle name="Normal 4 4 3 3 2 3" xfId="6681" xr:uid="{00000000-0005-0000-0000-0000A1150000}"/>
    <cellStyle name="Normal 4 4 3 3 2 3 2" xfId="6682" xr:uid="{00000000-0005-0000-0000-0000A2150000}"/>
    <cellStyle name="Normal 4 4 3 3 2 3 3" xfId="6683" xr:uid="{00000000-0005-0000-0000-0000A3150000}"/>
    <cellStyle name="Normal 4 4 3 3 2 4" xfId="6684" xr:uid="{00000000-0005-0000-0000-0000A4150000}"/>
    <cellStyle name="Normal 4 4 3 3 2 4 2" xfId="6685" xr:uid="{00000000-0005-0000-0000-0000A5150000}"/>
    <cellStyle name="Normal 4 4 3 3 2 4 3" xfId="6686" xr:uid="{00000000-0005-0000-0000-0000A6150000}"/>
    <cellStyle name="Normal 4 4 3 3 2 5" xfId="6687" xr:uid="{00000000-0005-0000-0000-0000A7150000}"/>
    <cellStyle name="Normal 4 4 3 3 2 6" xfId="6688" xr:uid="{00000000-0005-0000-0000-0000A8150000}"/>
    <cellStyle name="Normal 4 4 3 3 2 7" xfId="6689" xr:uid="{00000000-0005-0000-0000-0000A9150000}"/>
    <cellStyle name="Normal 4 4 3 3 2 8" xfId="6690" xr:uid="{00000000-0005-0000-0000-0000AA150000}"/>
    <cellStyle name="Normal 4 4 3 3 3" xfId="6691" xr:uid="{00000000-0005-0000-0000-0000AB150000}"/>
    <cellStyle name="Normal 4 4 3 3 3 2" xfId="6692" xr:uid="{00000000-0005-0000-0000-0000AC150000}"/>
    <cellStyle name="Normal 4 4 3 3 3 3" xfId="6693" xr:uid="{00000000-0005-0000-0000-0000AD150000}"/>
    <cellStyle name="Normal 4 4 3 3 4" xfId="6694" xr:uid="{00000000-0005-0000-0000-0000AE150000}"/>
    <cellStyle name="Normal 4 4 3 3 4 2" xfId="6695" xr:uid="{00000000-0005-0000-0000-0000AF150000}"/>
    <cellStyle name="Normal 4 4 3 3 4 3" xfId="6696" xr:uid="{00000000-0005-0000-0000-0000B0150000}"/>
    <cellStyle name="Normal 4 4 3 3 5" xfId="6697" xr:uid="{00000000-0005-0000-0000-0000B1150000}"/>
    <cellStyle name="Normal 4 4 3 3 5 2" xfId="6698" xr:uid="{00000000-0005-0000-0000-0000B2150000}"/>
    <cellStyle name="Normal 4 4 3 3 5 3" xfId="6699" xr:uid="{00000000-0005-0000-0000-0000B3150000}"/>
    <cellStyle name="Normal 4 4 3 3 6" xfId="6700" xr:uid="{00000000-0005-0000-0000-0000B4150000}"/>
    <cellStyle name="Normal 4 4 3 3 7" xfId="6701" xr:uid="{00000000-0005-0000-0000-0000B5150000}"/>
    <cellStyle name="Normal 4 4 3 3 8" xfId="6702" xr:uid="{00000000-0005-0000-0000-0000B6150000}"/>
    <cellStyle name="Normal 4 4 3 3 9" xfId="6703" xr:uid="{00000000-0005-0000-0000-0000B7150000}"/>
    <cellStyle name="Normal 4 4 3 4" xfId="6704" xr:uid="{00000000-0005-0000-0000-0000B8150000}"/>
    <cellStyle name="Normal 4 4 3 4 2" xfId="6705" xr:uid="{00000000-0005-0000-0000-0000B9150000}"/>
    <cellStyle name="Normal 4 4 3 4 2 2" xfId="6706" xr:uid="{00000000-0005-0000-0000-0000BA150000}"/>
    <cellStyle name="Normal 4 4 3 4 2 3" xfId="6707" xr:uid="{00000000-0005-0000-0000-0000BB150000}"/>
    <cellStyle name="Normal 4 4 3 4 3" xfId="6708" xr:uid="{00000000-0005-0000-0000-0000BC150000}"/>
    <cellStyle name="Normal 4 4 3 4 3 2" xfId="6709" xr:uid="{00000000-0005-0000-0000-0000BD150000}"/>
    <cellStyle name="Normal 4 4 3 4 3 3" xfId="6710" xr:uid="{00000000-0005-0000-0000-0000BE150000}"/>
    <cellStyle name="Normal 4 4 3 4 4" xfId="6711" xr:uid="{00000000-0005-0000-0000-0000BF150000}"/>
    <cellStyle name="Normal 4 4 3 4 4 2" xfId="6712" xr:uid="{00000000-0005-0000-0000-0000C0150000}"/>
    <cellStyle name="Normal 4 4 3 4 4 3" xfId="6713" xr:uid="{00000000-0005-0000-0000-0000C1150000}"/>
    <cellStyle name="Normal 4 4 3 4 5" xfId="6714" xr:uid="{00000000-0005-0000-0000-0000C2150000}"/>
    <cellStyle name="Normal 4 4 3 4 6" xfId="6715" xr:uid="{00000000-0005-0000-0000-0000C3150000}"/>
    <cellStyle name="Normal 4 4 3 4 7" xfId="6716" xr:uid="{00000000-0005-0000-0000-0000C4150000}"/>
    <cellStyle name="Normal 4 4 3 4 8" xfId="6717" xr:uid="{00000000-0005-0000-0000-0000C5150000}"/>
    <cellStyle name="Normal 4 4 3 5" xfId="6718" xr:uid="{00000000-0005-0000-0000-0000C6150000}"/>
    <cellStyle name="Normal 4 4 3 5 2" xfId="6719" xr:uid="{00000000-0005-0000-0000-0000C7150000}"/>
    <cellStyle name="Normal 4 4 3 5 3" xfId="6720" xr:uid="{00000000-0005-0000-0000-0000C8150000}"/>
    <cellStyle name="Normal 4 4 3 6" xfId="6721" xr:uid="{00000000-0005-0000-0000-0000C9150000}"/>
    <cellStyle name="Normal 4 4 3 6 2" xfId="6722" xr:uid="{00000000-0005-0000-0000-0000CA150000}"/>
    <cellStyle name="Normal 4 4 3 6 3" xfId="6723" xr:uid="{00000000-0005-0000-0000-0000CB150000}"/>
    <cellStyle name="Normal 4 4 3 7" xfId="6724" xr:uid="{00000000-0005-0000-0000-0000CC150000}"/>
    <cellStyle name="Normal 4 4 3 7 2" xfId="6725" xr:uid="{00000000-0005-0000-0000-0000CD150000}"/>
    <cellStyle name="Normal 4 4 3 7 3" xfId="6726" xr:uid="{00000000-0005-0000-0000-0000CE150000}"/>
    <cellStyle name="Normal 4 4 3 8" xfId="6727" xr:uid="{00000000-0005-0000-0000-0000CF150000}"/>
    <cellStyle name="Normal 4 4 3 9" xfId="6728" xr:uid="{00000000-0005-0000-0000-0000D0150000}"/>
    <cellStyle name="Normal 4 4 4" xfId="6729" xr:uid="{00000000-0005-0000-0000-0000D1150000}"/>
    <cellStyle name="Normal 4 4 5" xfId="6730" xr:uid="{00000000-0005-0000-0000-0000D2150000}"/>
    <cellStyle name="Normal 4 4 5 2" xfId="6731" xr:uid="{00000000-0005-0000-0000-0000D3150000}"/>
    <cellStyle name="Normal 4 4 5 2 2" xfId="6732" xr:uid="{00000000-0005-0000-0000-0000D4150000}"/>
    <cellStyle name="Normal 4 4 5 2 2 2" xfId="6733" xr:uid="{00000000-0005-0000-0000-0000D5150000}"/>
    <cellStyle name="Normal 4 4 5 2 2 3" xfId="6734" xr:uid="{00000000-0005-0000-0000-0000D6150000}"/>
    <cellStyle name="Normal 4 4 5 2 3" xfId="6735" xr:uid="{00000000-0005-0000-0000-0000D7150000}"/>
    <cellStyle name="Normal 4 4 5 2 3 2" xfId="6736" xr:uid="{00000000-0005-0000-0000-0000D8150000}"/>
    <cellStyle name="Normal 4 4 5 2 3 3" xfId="6737" xr:uid="{00000000-0005-0000-0000-0000D9150000}"/>
    <cellStyle name="Normal 4 4 5 2 4" xfId="6738" xr:uid="{00000000-0005-0000-0000-0000DA150000}"/>
    <cellStyle name="Normal 4 4 5 2 4 2" xfId="6739" xr:uid="{00000000-0005-0000-0000-0000DB150000}"/>
    <cellStyle name="Normal 4 4 5 2 4 3" xfId="6740" xr:uid="{00000000-0005-0000-0000-0000DC150000}"/>
    <cellStyle name="Normal 4 4 5 2 5" xfId="6741" xr:uid="{00000000-0005-0000-0000-0000DD150000}"/>
    <cellStyle name="Normal 4 4 5 2 6" xfId="6742" xr:uid="{00000000-0005-0000-0000-0000DE150000}"/>
    <cellStyle name="Normal 4 4 5 2 7" xfId="6743" xr:uid="{00000000-0005-0000-0000-0000DF150000}"/>
    <cellStyle name="Normal 4 4 5 2 8" xfId="6744" xr:uid="{00000000-0005-0000-0000-0000E0150000}"/>
    <cellStyle name="Normal 4 4 5 3" xfId="6745" xr:uid="{00000000-0005-0000-0000-0000E1150000}"/>
    <cellStyle name="Normal 4 4 5 3 2" xfId="6746" xr:uid="{00000000-0005-0000-0000-0000E2150000}"/>
    <cellStyle name="Normal 4 4 5 3 3" xfId="6747" xr:uid="{00000000-0005-0000-0000-0000E3150000}"/>
    <cellStyle name="Normal 4 4 5 4" xfId="6748" xr:uid="{00000000-0005-0000-0000-0000E4150000}"/>
    <cellStyle name="Normal 4 4 5 4 2" xfId="6749" xr:uid="{00000000-0005-0000-0000-0000E5150000}"/>
    <cellStyle name="Normal 4 4 5 4 3" xfId="6750" xr:uid="{00000000-0005-0000-0000-0000E6150000}"/>
    <cellStyle name="Normal 4 4 5 5" xfId="6751" xr:uid="{00000000-0005-0000-0000-0000E7150000}"/>
    <cellStyle name="Normal 4 4 5 5 2" xfId="6752" xr:uid="{00000000-0005-0000-0000-0000E8150000}"/>
    <cellStyle name="Normal 4 4 5 5 3" xfId="6753" xr:uid="{00000000-0005-0000-0000-0000E9150000}"/>
    <cellStyle name="Normal 4 4 5 6" xfId="6754" xr:uid="{00000000-0005-0000-0000-0000EA150000}"/>
    <cellStyle name="Normal 4 4 5 7" xfId="6755" xr:uid="{00000000-0005-0000-0000-0000EB150000}"/>
    <cellStyle name="Normal 4 4 5 8" xfId="6756" xr:uid="{00000000-0005-0000-0000-0000EC150000}"/>
    <cellStyle name="Normal 4 4 5 9" xfId="6757" xr:uid="{00000000-0005-0000-0000-0000ED150000}"/>
    <cellStyle name="Normal 4 4 6" xfId="6758" xr:uid="{00000000-0005-0000-0000-0000EE150000}"/>
    <cellStyle name="Normal 4 4 6 2" xfId="6759" xr:uid="{00000000-0005-0000-0000-0000EF150000}"/>
    <cellStyle name="Normal 4 4 6 2 2" xfId="6760" xr:uid="{00000000-0005-0000-0000-0000F0150000}"/>
    <cellStyle name="Normal 4 4 6 2 3" xfId="6761" xr:uid="{00000000-0005-0000-0000-0000F1150000}"/>
    <cellStyle name="Normal 4 4 6 3" xfId="6762" xr:uid="{00000000-0005-0000-0000-0000F2150000}"/>
    <cellStyle name="Normal 4 4 6 3 2" xfId="6763" xr:uid="{00000000-0005-0000-0000-0000F3150000}"/>
    <cellStyle name="Normal 4 4 6 3 3" xfId="6764" xr:uid="{00000000-0005-0000-0000-0000F4150000}"/>
    <cellStyle name="Normal 4 4 6 4" xfId="6765" xr:uid="{00000000-0005-0000-0000-0000F5150000}"/>
    <cellStyle name="Normal 4 4 6 4 2" xfId="6766" xr:uid="{00000000-0005-0000-0000-0000F6150000}"/>
    <cellStyle name="Normal 4 4 6 4 3" xfId="6767" xr:uid="{00000000-0005-0000-0000-0000F7150000}"/>
    <cellStyle name="Normal 4 4 6 5" xfId="6768" xr:uid="{00000000-0005-0000-0000-0000F8150000}"/>
    <cellStyle name="Normal 4 4 6 6" xfId="6769" xr:uid="{00000000-0005-0000-0000-0000F9150000}"/>
    <cellStyle name="Normal 4 4 6 7" xfId="6770" xr:uid="{00000000-0005-0000-0000-0000FA150000}"/>
    <cellStyle name="Normal 4 4 6 8" xfId="6771" xr:uid="{00000000-0005-0000-0000-0000FB150000}"/>
    <cellStyle name="Normal 4 4 7" xfId="6772" xr:uid="{00000000-0005-0000-0000-0000FC150000}"/>
    <cellStyle name="Normal 4 4 7 2" xfId="6773" xr:uid="{00000000-0005-0000-0000-0000FD150000}"/>
    <cellStyle name="Normal 4 4 7 3" xfId="6774" xr:uid="{00000000-0005-0000-0000-0000FE150000}"/>
    <cellStyle name="Normal 4 4 8" xfId="6775" xr:uid="{00000000-0005-0000-0000-0000FF150000}"/>
    <cellStyle name="Normal 4 4 8 2" xfId="6776" xr:uid="{00000000-0005-0000-0000-000000160000}"/>
    <cellStyle name="Normal 4 4 8 3" xfId="6777" xr:uid="{00000000-0005-0000-0000-000001160000}"/>
    <cellStyle name="Normal 4 4 9" xfId="6778" xr:uid="{00000000-0005-0000-0000-000002160000}"/>
    <cellStyle name="Normal 4 4 9 2" xfId="6779" xr:uid="{00000000-0005-0000-0000-000003160000}"/>
    <cellStyle name="Normal 4 4 9 3" xfId="6780" xr:uid="{00000000-0005-0000-0000-000004160000}"/>
    <cellStyle name="Normal 4 5" xfId="2119" xr:uid="{00000000-0005-0000-0000-000005160000}"/>
    <cellStyle name="Normal 4 5 10" xfId="6781" xr:uid="{00000000-0005-0000-0000-000006160000}"/>
    <cellStyle name="Normal 4 5 11" xfId="6782" xr:uid="{00000000-0005-0000-0000-000007160000}"/>
    <cellStyle name="Normal 4 5 2" xfId="2120" xr:uid="{00000000-0005-0000-0000-000008160000}"/>
    <cellStyle name="Normal 4 5 2 10" xfId="6783" xr:uid="{00000000-0005-0000-0000-000009160000}"/>
    <cellStyle name="Normal 4 5 2 11" xfId="6784" xr:uid="{00000000-0005-0000-0000-00000A160000}"/>
    <cellStyle name="Normal 4 5 2 2" xfId="2121" xr:uid="{00000000-0005-0000-0000-00000B160000}"/>
    <cellStyle name="Normal 4 5 2 2 10" xfId="6785" xr:uid="{00000000-0005-0000-0000-00000C160000}"/>
    <cellStyle name="Normal 4 5 2 2 2" xfId="2122" xr:uid="{00000000-0005-0000-0000-00000D160000}"/>
    <cellStyle name="Normal 4 5 2 2 2 2" xfId="6786" xr:uid="{00000000-0005-0000-0000-00000E160000}"/>
    <cellStyle name="Normal 4 5 2 2 2 2 2" xfId="6787" xr:uid="{00000000-0005-0000-0000-00000F160000}"/>
    <cellStyle name="Normal 4 5 2 2 2 2 2 2" xfId="6788" xr:uid="{00000000-0005-0000-0000-000010160000}"/>
    <cellStyle name="Normal 4 5 2 2 2 2 2 3" xfId="6789" xr:uid="{00000000-0005-0000-0000-000011160000}"/>
    <cellStyle name="Normal 4 5 2 2 2 2 3" xfId="6790" xr:uid="{00000000-0005-0000-0000-000012160000}"/>
    <cellStyle name="Normal 4 5 2 2 2 2 3 2" xfId="6791" xr:uid="{00000000-0005-0000-0000-000013160000}"/>
    <cellStyle name="Normal 4 5 2 2 2 2 3 3" xfId="6792" xr:uid="{00000000-0005-0000-0000-000014160000}"/>
    <cellStyle name="Normal 4 5 2 2 2 2 4" xfId="6793" xr:uid="{00000000-0005-0000-0000-000015160000}"/>
    <cellStyle name="Normal 4 5 2 2 2 2 4 2" xfId="6794" xr:uid="{00000000-0005-0000-0000-000016160000}"/>
    <cellStyle name="Normal 4 5 2 2 2 2 4 3" xfId="6795" xr:uid="{00000000-0005-0000-0000-000017160000}"/>
    <cellStyle name="Normal 4 5 2 2 2 2 5" xfId="6796" xr:uid="{00000000-0005-0000-0000-000018160000}"/>
    <cellStyle name="Normal 4 5 2 2 2 2 6" xfId="6797" xr:uid="{00000000-0005-0000-0000-000019160000}"/>
    <cellStyle name="Normal 4 5 2 2 2 2 7" xfId="6798" xr:uid="{00000000-0005-0000-0000-00001A160000}"/>
    <cellStyle name="Normal 4 5 2 2 2 2 8" xfId="6799" xr:uid="{00000000-0005-0000-0000-00001B160000}"/>
    <cellStyle name="Normal 4 5 2 2 2 3" xfId="6800" xr:uid="{00000000-0005-0000-0000-00001C160000}"/>
    <cellStyle name="Normal 4 5 2 2 2 3 2" xfId="6801" xr:uid="{00000000-0005-0000-0000-00001D160000}"/>
    <cellStyle name="Normal 4 5 2 2 2 3 3" xfId="6802" xr:uid="{00000000-0005-0000-0000-00001E160000}"/>
    <cellStyle name="Normal 4 5 2 2 2 4" xfId="6803" xr:uid="{00000000-0005-0000-0000-00001F160000}"/>
    <cellStyle name="Normal 4 5 2 2 2 4 2" xfId="6804" xr:uid="{00000000-0005-0000-0000-000020160000}"/>
    <cellStyle name="Normal 4 5 2 2 2 4 3" xfId="6805" xr:uid="{00000000-0005-0000-0000-000021160000}"/>
    <cellStyle name="Normal 4 5 2 2 2 5" xfId="6806" xr:uid="{00000000-0005-0000-0000-000022160000}"/>
    <cellStyle name="Normal 4 5 2 2 2 5 2" xfId="6807" xr:uid="{00000000-0005-0000-0000-000023160000}"/>
    <cellStyle name="Normal 4 5 2 2 2 5 3" xfId="6808" xr:uid="{00000000-0005-0000-0000-000024160000}"/>
    <cellStyle name="Normal 4 5 2 2 2 6" xfId="6809" xr:uid="{00000000-0005-0000-0000-000025160000}"/>
    <cellStyle name="Normal 4 5 2 2 2 7" xfId="6810" xr:uid="{00000000-0005-0000-0000-000026160000}"/>
    <cellStyle name="Normal 4 5 2 2 2 8" xfId="6811" xr:uid="{00000000-0005-0000-0000-000027160000}"/>
    <cellStyle name="Normal 4 5 2 2 2 9" xfId="6812" xr:uid="{00000000-0005-0000-0000-000028160000}"/>
    <cellStyle name="Normal 4 5 2 2 3" xfId="6813" xr:uid="{00000000-0005-0000-0000-000029160000}"/>
    <cellStyle name="Normal 4 5 2 2 3 2" xfId="6814" xr:uid="{00000000-0005-0000-0000-00002A160000}"/>
    <cellStyle name="Normal 4 5 2 2 3 2 2" xfId="6815" xr:uid="{00000000-0005-0000-0000-00002B160000}"/>
    <cellStyle name="Normal 4 5 2 2 3 2 3" xfId="6816" xr:uid="{00000000-0005-0000-0000-00002C160000}"/>
    <cellStyle name="Normal 4 5 2 2 3 3" xfId="6817" xr:uid="{00000000-0005-0000-0000-00002D160000}"/>
    <cellStyle name="Normal 4 5 2 2 3 3 2" xfId="6818" xr:uid="{00000000-0005-0000-0000-00002E160000}"/>
    <cellStyle name="Normal 4 5 2 2 3 3 3" xfId="6819" xr:uid="{00000000-0005-0000-0000-00002F160000}"/>
    <cellStyle name="Normal 4 5 2 2 3 4" xfId="6820" xr:uid="{00000000-0005-0000-0000-000030160000}"/>
    <cellStyle name="Normal 4 5 2 2 3 4 2" xfId="6821" xr:uid="{00000000-0005-0000-0000-000031160000}"/>
    <cellStyle name="Normal 4 5 2 2 3 4 3" xfId="6822" xr:uid="{00000000-0005-0000-0000-000032160000}"/>
    <cellStyle name="Normal 4 5 2 2 3 5" xfId="6823" xr:uid="{00000000-0005-0000-0000-000033160000}"/>
    <cellStyle name="Normal 4 5 2 2 3 6" xfId="6824" xr:uid="{00000000-0005-0000-0000-000034160000}"/>
    <cellStyle name="Normal 4 5 2 2 3 7" xfId="6825" xr:uid="{00000000-0005-0000-0000-000035160000}"/>
    <cellStyle name="Normal 4 5 2 2 3 8" xfId="6826" xr:uid="{00000000-0005-0000-0000-000036160000}"/>
    <cellStyle name="Normal 4 5 2 2 4" xfId="6827" xr:uid="{00000000-0005-0000-0000-000037160000}"/>
    <cellStyle name="Normal 4 5 2 2 4 2" xfId="6828" xr:uid="{00000000-0005-0000-0000-000038160000}"/>
    <cellStyle name="Normal 4 5 2 2 4 3" xfId="6829" xr:uid="{00000000-0005-0000-0000-000039160000}"/>
    <cellStyle name="Normal 4 5 2 2 5" xfId="6830" xr:uid="{00000000-0005-0000-0000-00003A160000}"/>
    <cellStyle name="Normal 4 5 2 2 5 2" xfId="6831" xr:uid="{00000000-0005-0000-0000-00003B160000}"/>
    <cellStyle name="Normal 4 5 2 2 5 3" xfId="6832" xr:uid="{00000000-0005-0000-0000-00003C160000}"/>
    <cellStyle name="Normal 4 5 2 2 6" xfId="6833" xr:uid="{00000000-0005-0000-0000-00003D160000}"/>
    <cellStyle name="Normal 4 5 2 2 6 2" xfId="6834" xr:uid="{00000000-0005-0000-0000-00003E160000}"/>
    <cellStyle name="Normal 4 5 2 2 6 3" xfId="6835" xr:uid="{00000000-0005-0000-0000-00003F160000}"/>
    <cellStyle name="Normal 4 5 2 2 7" xfId="6836" xr:uid="{00000000-0005-0000-0000-000040160000}"/>
    <cellStyle name="Normal 4 5 2 2 8" xfId="6837" xr:uid="{00000000-0005-0000-0000-000041160000}"/>
    <cellStyle name="Normal 4 5 2 2 9" xfId="6838" xr:uid="{00000000-0005-0000-0000-000042160000}"/>
    <cellStyle name="Normal 4 5 2 3" xfId="2123" xr:uid="{00000000-0005-0000-0000-000043160000}"/>
    <cellStyle name="Normal 4 5 2 3 2" xfId="6839" xr:uid="{00000000-0005-0000-0000-000044160000}"/>
    <cellStyle name="Normal 4 5 2 3 2 2" xfId="6840" xr:uid="{00000000-0005-0000-0000-000045160000}"/>
    <cellStyle name="Normal 4 5 2 3 2 2 2" xfId="6841" xr:uid="{00000000-0005-0000-0000-000046160000}"/>
    <cellStyle name="Normal 4 5 2 3 2 2 3" xfId="6842" xr:uid="{00000000-0005-0000-0000-000047160000}"/>
    <cellStyle name="Normal 4 5 2 3 2 3" xfId="6843" xr:uid="{00000000-0005-0000-0000-000048160000}"/>
    <cellStyle name="Normal 4 5 2 3 2 3 2" xfId="6844" xr:uid="{00000000-0005-0000-0000-000049160000}"/>
    <cellStyle name="Normal 4 5 2 3 2 3 3" xfId="6845" xr:uid="{00000000-0005-0000-0000-00004A160000}"/>
    <cellStyle name="Normal 4 5 2 3 2 4" xfId="6846" xr:uid="{00000000-0005-0000-0000-00004B160000}"/>
    <cellStyle name="Normal 4 5 2 3 2 4 2" xfId="6847" xr:uid="{00000000-0005-0000-0000-00004C160000}"/>
    <cellStyle name="Normal 4 5 2 3 2 4 3" xfId="6848" xr:uid="{00000000-0005-0000-0000-00004D160000}"/>
    <cellStyle name="Normal 4 5 2 3 2 5" xfId="6849" xr:uid="{00000000-0005-0000-0000-00004E160000}"/>
    <cellStyle name="Normal 4 5 2 3 2 6" xfId="6850" xr:uid="{00000000-0005-0000-0000-00004F160000}"/>
    <cellStyle name="Normal 4 5 2 3 2 7" xfId="6851" xr:uid="{00000000-0005-0000-0000-000050160000}"/>
    <cellStyle name="Normal 4 5 2 3 2 8" xfId="6852" xr:uid="{00000000-0005-0000-0000-000051160000}"/>
    <cellStyle name="Normal 4 5 2 3 3" xfId="6853" xr:uid="{00000000-0005-0000-0000-000052160000}"/>
    <cellStyle name="Normal 4 5 2 3 3 2" xfId="6854" xr:uid="{00000000-0005-0000-0000-000053160000}"/>
    <cellStyle name="Normal 4 5 2 3 3 3" xfId="6855" xr:uid="{00000000-0005-0000-0000-000054160000}"/>
    <cellStyle name="Normal 4 5 2 3 4" xfId="6856" xr:uid="{00000000-0005-0000-0000-000055160000}"/>
    <cellStyle name="Normal 4 5 2 3 4 2" xfId="6857" xr:uid="{00000000-0005-0000-0000-000056160000}"/>
    <cellStyle name="Normal 4 5 2 3 4 3" xfId="6858" xr:uid="{00000000-0005-0000-0000-000057160000}"/>
    <cellStyle name="Normal 4 5 2 3 5" xfId="6859" xr:uid="{00000000-0005-0000-0000-000058160000}"/>
    <cellStyle name="Normal 4 5 2 3 5 2" xfId="6860" xr:uid="{00000000-0005-0000-0000-000059160000}"/>
    <cellStyle name="Normal 4 5 2 3 5 3" xfId="6861" xr:uid="{00000000-0005-0000-0000-00005A160000}"/>
    <cellStyle name="Normal 4 5 2 3 6" xfId="6862" xr:uid="{00000000-0005-0000-0000-00005B160000}"/>
    <cellStyle name="Normal 4 5 2 3 7" xfId="6863" xr:uid="{00000000-0005-0000-0000-00005C160000}"/>
    <cellStyle name="Normal 4 5 2 3 8" xfId="6864" xr:uid="{00000000-0005-0000-0000-00005D160000}"/>
    <cellStyle name="Normal 4 5 2 3 9" xfId="6865" xr:uid="{00000000-0005-0000-0000-00005E160000}"/>
    <cellStyle name="Normal 4 5 2 4" xfId="6866" xr:uid="{00000000-0005-0000-0000-00005F160000}"/>
    <cellStyle name="Normal 4 5 2 4 2" xfId="6867" xr:uid="{00000000-0005-0000-0000-000060160000}"/>
    <cellStyle name="Normal 4 5 2 4 2 2" xfId="6868" xr:uid="{00000000-0005-0000-0000-000061160000}"/>
    <cellStyle name="Normal 4 5 2 4 2 3" xfId="6869" xr:uid="{00000000-0005-0000-0000-000062160000}"/>
    <cellStyle name="Normal 4 5 2 4 3" xfId="6870" xr:uid="{00000000-0005-0000-0000-000063160000}"/>
    <cellStyle name="Normal 4 5 2 4 3 2" xfId="6871" xr:uid="{00000000-0005-0000-0000-000064160000}"/>
    <cellStyle name="Normal 4 5 2 4 3 3" xfId="6872" xr:uid="{00000000-0005-0000-0000-000065160000}"/>
    <cellStyle name="Normal 4 5 2 4 4" xfId="6873" xr:uid="{00000000-0005-0000-0000-000066160000}"/>
    <cellStyle name="Normal 4 5 2 4 4 2" xfId="6874" xr:uid="{00000000-0005-0000-0000-000067160000}"/>
    <cellStyle name="Normal 4 5 2 4 4 3" xfId="6875" xr:uid="{00000000-0005-0000-0000-000068160000}"/>
    <cellStyle name="Normal 4 5 2 4 5" xfId="6876" xr:uid="{00000000-0005-0000-0000-000069160000}"/>
    <cellStyle name="Normal 4 5 2 4 6" xfId="6877" xr:uid="{00000000-0005-0000-0000-00006A160000}"/>
    <cellStyle name="Normal 4 5 2 4 7" xfId="6878" xr:uid="{00000000-0005-0000-0000-00006B160000}"/>
    <cellStyle name="Normal 4 5 2 4 8" xfId="6879" xr:uid="{00000000-0005-0000-0000-00006C160000}"/>
    <cellStyle name="Normal 4 5 2 5" xfId="6880" xr:uid="{00000000-0005-0000-0000-00006D160000}"/>
    <cellStyle name="Normal 4 5 2 5 2" xfId="6881" xr:uid="{00000000-0005-0000-0000-00006E160000}"/>
    <cellStyle name="Normal 4 5 2 5 3" xfId="6882" xr:uid="{00000000-0005-0000-0000-00006F160000}"/>
    <cellStyle name="Normal 4 5 2 6" xfId="6883" xr:uid="{00000000-0005-0000-0000-000070160000}"/>
    <cellStyle name="Normal 4 5 2 6 2" xfId="6884" xr:uid="{00000000-0005-0000-0000-000071160000}"/>
    <cellStyle name="Normal 4 5 2 6 3" xfId="6885" xr:uid="{00000000-0005-0000-0000-000072160000}"/>
    <cellStyle name="Normal 4 5 2 7" xfId="6886" xr:uid="{00000000-0005-0000-0000-000073160000}"/>
    <cellStyle name="Normal 4 5 2 7 2" xfId="6887" xr:uid="{00000000-0005-0000-0000-000074160000}"/>
    <cellStyle name="Normal 4 5 2 7 3" xfId="6888" xr:uid="{00000000-0005-0000-0000-000075160000}"/>
    <cellStyle name="Normal 4 5 2 8" xfId="6889" xr:uid="{00000000-0005-0000-0000-000076160000}"/>
    <cellStyle name="Normal 4 5 2 9" xfId="6890" xr:uid="{00000000-0005-0000-0000-000077160000}"/>
    <cellStyle name="Normal 4 5 3" xfId="2124" xr:uid="{00000000-0005-0000-0000-000078160000}"/>
    <cellStyle name="Normal 4 5 3 10" xfId="6891" xr:uid="{00000000-0005-0000-0000-000079160000}"/>
    <cellStyle name="Normal 4 5 3 11" xfId="6892" xr:uid="{00000000-0005-0000-0000-00007A160000}"/>
    <cellStyle name="Normal 4 5 3 2" xfId="2125" xr:uid="{00000000-0005-0000-0000-00007B160000}"/>
    <cellStyle name="Normal 4 5 3 2 10" xfId="6893" xr:uid="{00000000-0005-0000-0000-00007C160000}"/>
    <cellStyle name="Normal 4 5 3 2 2" xfId="2126" xr:uid="{00000000-0005-0000-0000-00007D160000}"/>
    <cellStyle name="Normal 4 5 3 2 2 2" xfId="6894" xr:uid="{00000000-0005-0000-0000-00007E160000}"/>
    <cellStyle name="Normal 4 5 3 2 2 2 2" xfId="6895" xr:uid="{00000000-0005-0000-0000-00007F160000}"/>
    <cellStyle name="Normal 4 5 3 2 2 2 2 2" xfId="6896" xr:uid="{00000000-0005-0000-0000-000080160000}"/>
    <cellStyle name="Normal 4 5 3 2 2 2 2 3" xfId="6897" xr:uid="{00000000-0005-0000-0000-000081160000}"/>
    <cellStyle name="Normal 4 5 3 2 2 2 3" xfId="6898" xr:uid="{00000000-0005-0000-0000-000082160000}"/>
    <cellStyle name="Normal 4 5 3 2 2 2 3 2" xfId="6899" xr:uid="{00000000-0005-0000-0000-000083160000}"/>
    <cellStyle name="Normal 4 5 3 2 2 2 3 3" xfId="6900" xr:uid="{00000000-0005-0000-0000-000084160000}"/>
    <cellStyle name="Normal 4 5 3 2 2 2 4" xfId="6901" xr:uid="{00000000-0005-0000-0000-000085160000}"/>
    <cellStyle name="Normal 4 5 3 2 2 2 4 2" xfId="6902" xr:uid="{00000000-0005-0000-0000-000086160000}"/>
    <cellStyle name="Normal 4 5 3 2 2 2 4 3" xfId="6903" xr:uid="{00000000-0005-0000-0000-000087160000}"/>
    <cellStyle name="Normal 4 5 3 2 2 2 5" xfId="6904" xr:uid="{00000000-0005-0000-0000-000088160000}"/>
    <cellStyle name="Normal 4 5 3 2 2 2 6" xfId="6905" xr:uid="{00000000-0005-0000-0000-000089160000}"/>
    <cellStyle name="Normal 4 5 3 2 2 2 7" xfId="6906" xr:uid="{00000000-0005-0000-0000-00008A160000}"/>
    <cellStyle name="Normal 4 5 3 2 2 2 8" xfId="6907" xr:uid="{00000000-0005-0000-0000-00008B160000}"/>
    <cellStyle name="Normal 4 5 3 2 2 3" xfId="6908" xr:uid="{00000000-0005-0000-0000-00008C160000}"/>
    <cellStyle name="Normal 4 5 3 2 2 3 2" xfId="6909" xr:uid="{00000000-0005-0000-0000-00008D160000}"/>
    <cellStyle name="Normal 4 5 3 2 2 3 3" xfId="6910" xr:uid="{00000000-0005-0000-0000-00008E160000}"/>
    <cellStyle name="Normal 4 5 3 2 2 4" xfId="6911" xr:uid="{00000000-0005-0000-0000-00008F160000}"/>
    <cellStyle name="Normal 4 5 3 2 2 4 2" xfId="6912" xr:uid="{00000000-0005-0000-0000-000090160000}"/>
    <cellStyle name="Normal 4 5 3 2 2 4 3" xfId="6913" xr:uid="{00000000-0005-0000-0000-000091160000}"/>
    <cellStyle name="Normal 4 5 3 2 2 5" xfId="6914" xr:uid="{00000000-0005-0000-0000-000092160000}"/>
    <cellStyle name="Normal 4 5 3 2 2 5 2" xfId="6915" xr:uid="{00000000-0005-0000-0000-000093160000}"/>
    <cellStyle name="Normal 4 5 3 2 2 5 3" xfId="6916" xr:uid="{00000000-0005-0000-0000-000094160000}"/>
    <cellStyle name="Normal 4 5 3 2 2 6" xfId="6917" xr:uid="{00000000-0005-0000-0000-000095160000}"/>
    <cellStyle name="Normal 4 5 3 2 2 7" xfId="6918" xr:uid="{00000000-0005-0000-0000-000096160000}"/>
    <cellStyle name="Normal 4 5 3 2 2 8" xfId="6919" xr:uid="{00000000-0005-0000-0000-000097160000}"/>
    <cellStyle name="Normal 4 5 3 2 2 9" xfId="6920" xr:uid="{00000000-0005-0000-0000-000098160000}"/>
    <cellStyle name="Normal 4 5 3 2 3" xfId="6921" xr:uid="{00000000-0005-0000-0000-000099160000}"/>
    <cellStyle name="Normal 4 5 3 2 3 2" xfId="6922" xr:uid="{00000000-0005-0000-0000-00009A160000}"/>
    <cellStyle name="Normal 4 5 3 2 3 2 2" xfId="6923" xr:uid="{00000000-0005-0000-0000-00009B160000}"/>
    <cellStyle name="Normal 4 5 3 2 3 2 3" xfId="6924" xr:uid="{00000000-0005-0000-0000-00009C160000}"/>
    <cellStyle name="Normal 4 5 3 2 3 3" xfId="6925" xr:uid="{00000000-0005-0000-0000-00009D160000}"/>
    <cellStyle name="Normal 4 5 3 2 3 3 2" xfId="6926" xr:uid="{00000000-0005-0000-0000-00009E160000}"/>
    <cellStyle name="Normal 4 5 3 2 3 3 3" xfId="6927" xr:uid="{00000000-0005-0000-0000-00009F160000}"/>
    <cellStyle name="Normal 4 5 3 2 3 4" xfId="6928" xr:uid="{00000000-0005-0000-0000-0000A0160000}"/>
    <cellStyle name="Normal 4 5 3 2 3 4 2" xfId="6929" xr:uid="{00000000-0005-0000-0000-0000A1160000}"/>
    <cellStyle name="Normal 4 5 3 2 3 4 3" xfId="6930" xr:uid="{00000000-0005-0000-0000-0000A2160000}"/>
    <cellStyle name="Normal 4 5 3 2 3 5" xfId="6931" xr:uid="{00000000-0005-0000-0000-0000A3160000}"/>
    <cellStyle name="Normal 4 5 3 2 3 6" xfId="6932" xr:uid="{00000000-0005-0000-0000-0000A4160000}"/>
    <cellStyle name="Normal 4 5 3 2 3 7" xfId="6933" xr:uid="{00000000-0005-0000-0000-0000A5160000}"/>
    <cellStyle name="Normal 4 5 3 2 3 8" xfId="6934" xr:uid="{00000000-0005-0000-0000-0000A6160000}"/>
    <cellStyle name="Normal 4 5 3 2 4" xfId="6935" xr:uid="{00000000-0005-0000-0000-0000A7160000}"/>
    <cellStyle name="Normal 4 5 3 2 4 2" xfId="6936" xr:uid="{00000000-0005-0000-0000-0000A8160000}"/>
    <cellStyle name="Normal 4 5 3 2 4 3" xfId="6937" xr:uid="{00000000-0005-0000-0000-0000A9160000}"/>
    <cellStyle name="Normal 4 5 3 2 5" xfId="6938" xr:uid="{00000000-0005-0000-0000-0000AA160000}"/>
    <cellStyle name="Normal 4 5 3 2 5 2" xfId="6939" xr:uid="{00000000-0005-0000-0000-0000AB160000}"/>
    <cellStyle name="Normal 4 5 3 2 5 3" xfId="6940" xr:uid="{00000000-0005-0000-0000-0000AC160000}"/>
    <cellStyle name="Normal 4 5 3 2 6" xfId="6941" xr:uid="{00000000-0005-0000-0000-0000AD160000}"/>
    <cellStyle name="Normal 4 5 3 2 6 2" xfId="6942" xr:uid="{00000000-0005-0000-0000-0000AE160000}"/>
    <cellStyle name="Normal 4 5 3 2 6 3" xfId="6943" xr:uid="{00000000-0005-0000-0000-0000AF160000}"/>
    <cellStyle name="Normal 4 5 3 2 7" xfId="6944" xr:uid="{00000000-0005-0000-0000-0000B0160000}"/>
    <cellStyle name="Normal 4 5 3 2 8" xfId="6945" xr:uid="{00000000-0005-0000-0000-0000B1160000}"/>
    <cellStyle name="Normal 4 5 3 2 9" xfId="6946" xr:uid="{00000000-0005-0000-0000-0000B2160000}"/>
    <cellStyle name="Normal 4 5 3 3" xfId="2127" xr:uid="{00000000-0005-0000-0000-0000B3160000}"/>
    <cellStyle name="Normal 4 5 3 3 2" xfId="6947" xr:uid="{00000000-0005-0000-0000-0000B4160000}"/>
    <cellStyle name="Normal 4 5 3 3 2 2" xfId="6948" xr:uid="{00000000-0005-0000-0000-0000B5160000}"/>
    <cellStyle name="Normal 4 5 3 3 2 2 2" xfId="6949" xr:uid="{00000000-0005-0000-0000-0000B6160000}"/>
    <cellStyle name="Normal 4 5 3 3 2 2 3" xfId="6950" xr:uid="{00000000-0005-0000-0000-0000B7160000}"/>
    <cellStyle name="Normal 4 5 3 3 2 3" xfId="6951" xr:uid="{00000000-0005-0000-0000-0000B8160000}"/>
    <cellStyle name="Normal 4 5 3 3 2 3 2" xfId="6952" xr:uid="{00000000-0005-0000-0000-0000B9160000}"/>
    <cellStyle name="Normal 4 5 3 3 2 3 3" xfId="6953" xr:uid="{00000000-0005-0000-0000-0000BA160000}"/>
    <cellStyle name="Normal 4 5 3 3 2 4" xfId="6954" xr:uid="{00000000-0005-0000-0000-0000BB160000}"/>
    <cellStyle name="Normal 4 5 3 3 2 4 2" xfId="6955" xr:uid="{00000000-0005-0000-0000-0000BC160000}"/>
    <cellStyle name="Normal 4 5 3 3 2 4 3" xfId="6956" xr:uid="{00000000-0005-0000-0000-0000BD160000}"/>
    <cellStyle name="Normal 4 5 3 3 2 5" xfId="6957" xr:uid="{00000000-0005-0000-0000-0000BE160000}"/>
    <cellStyle name="Normal 4 5 3 3 2 6" xfId="6958" xr:uid="{00000000-0005-0000-0000-0000BF160000}"/>
    <cellStyle name="Normal 4 5 3 3 2 7" xfId="6959" xr:uid="{00000000-0005-0000-0000-0000C0160000}"/>
    <cellStyle name="Normal 4 5 3 3 2 8" xfId="6960" xr:uid="{00000000-0005-0000-0000-0000C1160000}"/>
    <cellStyle name="Normal 4 5 3 3 3" xfId="6961" xr:uid="{00000000-0005-0000-0000-0000C2160000}"/>
    <cellStyle name="Normal 4 5 3 3 3 2" xfId="6962" xr:uid="{00000000-0005-0000-0000-0000C3160000}"/>
    <cellStyle name="Normal 4 5 3 3 3 3" xfId="6963" xr:uid="{00000000-0005-0000-0000-0000C4160000}"/>
    <cellStyle name="Normal 4 5 3 3 4" xfId="6964" xr:uid="{00000000-0005-0000-0000-0000C5160000}"/>
    <cellStyle name="Normal 4 5 3 3 4 2" xfId="6965" xr:uid="{00000000-0005-0000-0000-0000C6160000}"/>
    <cellStyle name="Normal 4 5 3 3 4 3" xfId="6966" xr:uid="{00000000-0005-0000-0000-0000C7160000}"/>
    <cellStyle name="Normal 4 5 3 3 5" xfId="6967" xr:uid="{00000000-0005-0000-0000-0000C8160000}"/>
    <cellStyle name="Normal 4 5 3 3 5 2" xfId="6968" xr:uid="{00000000-0005-0000-0000-0000C9160000}"/>
    <cellStyle name="Normal 4 5 3 3 5 3" xfId="6969" xr:uid="{00000000-0005-0000-0000-0000CA160000}"/>
    <cellStyle name="Normal 4 5 3 3 6" xfId="6970" xr:uid="{00000000-0005-0000-0000-0000CB160000}"/>
    <cellStyle name="Normal 4 5 3 3 7" xfId="6971" xr:uid="{00000000-0005-0000-0000-0000CC160000}"/>
    <cellStyle name="Normal 4 5 3 3 8" xfId="6972" xr:uid="{00000000-0005-0000-0000-0000CD160000}"/>
    <cellStyle name="Normal 4 5 3 3 9" xfId="6973" xr:uid="{00000000-0005-0000-0000-0000CE160000}"/>
    <cellStyle name="Normal 4 5 3 4" xfId="6974" xr:uid="{00000000-0005-0000-0000-0000CF160000}"/>
    <cellStyle name="Normal 4 5 3 4 2" xfId="6975" xr:uid="{00000000-0005-0000-0000-0000D0160000}"/>
    <cellStyle name="Normal 4 5 3 4 2 2" xfId="6976" xr:uid="{00000000-0005-0000-0000-0000D1160000}"/>
    <cellStyle name="Normal 4 5 3 4 2 3" xfId="6977" xr:uid="{00000000-0005-0000-0000-0000D2160000}"/>
    <cellStyle name="Normal 4 5 3 4 3" xfId="6978" xr:uid="{00000000-0005-0000-0000-0000D3160000}"/>
    <cellStyle name="Normal 4 5 3 4 3 2" xfId="6979" xr:uid="{00000000-0005-0000-0000-0000D4160000}"/>
    <cellStyle name="Normal 4 5 3 4 3 3" xfId="6980" xr:uid="{00000000-0005-0000-0000-0000D5160000}"/>
    <cellStyle name="Normal 4 5 3 4 4" xfId="6981" xr:uid="{00000000-0005-0000-0000-0000D6160000}"/>
    <cellStyle name="Normal 4 5 3 4 4 2" xfId="6982" xr:uid="{00000000-0005-0000-0000-0000D7160000}"/>
    <cellStyle name="Normal 4 5 3 4 4 3" xfId="6983" xr:uid="{00000000-0005-0000-0000-0000D8160000}"/>
    <cellStyle name="Normal 4 5 3 4 5" xfId="6984" xr:uid="{00000000-0005-0000-0000-0000D9160000}"/>
    <cellStyle name="Normal 4 5 3 4 6" xfId="6985" xr:uid="{00000000-0005-0000-0000-0000DA160000}"/>
    <cellStyle name="Normal 4 5 3 4 7" xfId="6986" xr:uid="{00000000-0005-0000-0000-0000DB160000}"/>
    <cellStyle name="Normal 4 5 3 4 8" xfId="6987" xr:uid="{00000000-0005-0000-0000-0000DC160000}"/>
    <cellStyle name="Normal 4 5 3 5" xfId="6988" xr:uid="{00000000-0005-0000-0000-0000DD160000}"/>
    <cellStyle name="Normal 4 5 3 5 2" xfId="6989" xr:uid="{00000000-0005-0000-0000-0000DE160000}"/>
    <cellStyle name="Normal 4 5 3 5 3" xfId="6990" xr:uid="{00000000-0005-0000-0000-0000DF160000}"/>
    <cellStyle name="Normal 4 5 3 6" xfId="6991" xr:uid="{00000000-0005-0000-0000-0000E0160000}"/>
    <cellStyle name="Normal 4 5 3 6 2" xfId="6992" xr:uid="{00000000-0005-0000-0000-0000E1160000}"/>
    <cellStyle name="Normal 4 5 3 6 3" xfId="6993" xr:uid="{00000000-0005-0000-0000-0000E2160000}"/>
    <cellStyle name="Normal 4 5 3 7" xfId="6994" xr:uid="{00000000-0005-0000-0000-0000E3160000}"/>
    <cellStyle name="Normal 4 5 3 7 2" xfId="6995" xr:uid="{00000000-0005-0000-0000-0000E4160000}"/>
    <cellStyle name="Normal 4 5 3 7 3" xfId="6996" xr:uid="{00000000-0005-0000-0000-0000E5160000}"/>
    <cellStyle name="Normal 4 5 3 8" xfId="6997" xr:uid="{00000000-0005-0000-0000-0000E6160000}"/>
    <cellStyle name="Normal 4 5 3 9" xfId="6998" xr:uid="{00000000-0005-0000-0000-0000E7160000}"/>
    <cellStyle name="Normal 4 5 4" xfId="6999" xr:uid="{00000000-0005-0000-0000-0000E8160000}"/>
    <cellStyle name="Normal 4 5 5" xfId="7000" xr:uid="{00000000-0005-0000-0000-0000E9160000}"/>
    <cellStyle name="Normal 4 5 5 2" xfId="7001" xr:uid="{00000000-0005-0000-0000-0000EA160000}"/>
    <cellStyle name="Normal 4 5 5 2 2" xfId="7002" xr:uid="{00000000-0005-0000-0000-0000EB160000}"/>
    <cellStyle name="Normal 4 5 5 2 2 2" xfId="7003" xr:uid="{00000000-0005-0000-0000-0000EC160000}"/>
    <cellStyle name="Normal 4 5 5 2 2 3" xfId="7004" xr:uid="{00000000-0005-0000-0000-0000ED160000}"/>
    <cellStyle name="Normal 4 5 5 2 3" xfId="7005" xr:uid="{00000000-0005-0000-0000-0000EE160000}"/>
    <cellStyle name="Normal 4 5 5 2 3 2" xfId="7006" xr:uid="{00000000-0005-0000-0000-0000EF160000}"/>
    <cellStyle name="Normal 4 5 5 2 3 3" xfId="7007" xr:uid="{00000000-0005-0000-0000-0000F0160000}"/>
    <cellStyle name="Normal 4 5 5 2 4" xfId="7008" xr:uid="{00000000-0005-0000-0000-0000F1160000}"/>
    <cellStyle name="Normal 4 5 5 2 4 2" xfId="7009" xr:uid="{00000000-0005-0000-0000-0000F2160000}"/>
    <cellStyle name="Normal 4 5 5 2 4 3" xfId="7010" xr:uid="{00000000-0005-0000-0000-0000F3160000}"/>
    <cellStyle name="Normal 4 5 5 2 5" xfId="7011" xr:uid="{00000000-0005-0000-0000-0000F4160000}"/>
    <cellStyle name="Normal 4 5 5 2 6" xfId="7012" xr:uid="{00000000-0005-0000-0000-0000F5160000}"/>
    <cellStyle name="Normal 4 5 5 2 7" xfId="7013" xr:uid="{00000000-0005-0000-0000-0000F6160000}"/>
    <cellStyle name="Normal 4 5 5 2 8" xfId="7014" xr:uid="{00000000-0005-0000-0000-0000F7160000}"/>
    <cellStyle name="Normal 4 5 5 3" xfId="7015" xr:uid="{00000000-0005-0000-0000-0000F8160000}"/>
    <cellStyle name="Normal 4 5 5 3 2" xfId="7016" xr:uid="{00000000-0005-0000-0000-0000F9160000}"/>
    <cellStyle name="Normal 4 5 5 3 3" xfId="7017" xr:uid="{00000000-0005-0000-0000-0000FA160000}"/>
    <cellStyle name="Normal 4 5 5 4" xfId="7018" xr:uid="{00000000-0005-0000-0000-0000FB160000}"/>
    <cellStyle name="Normal 4 5 5 4 2" xfId="7019" xr:uid="{00000000-0005-0000-0000-0000FC160000}"/>
    <cellStyle name="Normal 4 5 5 4 3" xfId="7020" xr:uid="{00000000-0005-0000-0000-0000FD160000}"/>
    <cellStyle name="Normal 4 5 5 5" xfId="7021" xr:uid="{00000000-0005-0000-0000-0000FE160000}"/>
    <cellStyle name="Normal 4 5 5 5 2" xfId="7022" xr:uid="{00000000-0005-0000-0000-0000FF160000}"/>
    <cellStyle name="Normal 4 5 5 5 3" xfId="7023" xr:uid="{00000000-0005-0000-0000-000000170000}"/>
    <cellStyle name="Normal 4 5 5 6" xfId="7024" xr:uid="{00000000-0005-0000-0000-000001170000}"/>
    <cellStyle name="Normal 4 5 5 7" xfId="7025" xr:uid="{00000000-0005-0000-0000-000002170000}"/>
    <cellStyle name="Normal 4 5 5 8" xfId="7026" xr:uid="{00000000-0005-0000-0000-000003170000}"/>
    <cellStyle name="Normal 4 5 5 9" xfId="7027" xr:uid="{00000000-0005-0000-0000-000004170000}"/>
    <cellStyle name="Normal 4 5 6" xfId="7028" xr:uid="{00000000-0005-0000-0000-000005170000}"/>
    <cellStyle name="Normal 4 5 6 2" xfId="7029" xr:uid="{00000000-0005-0000-0000-000006170000}"/>
    <cellStyle name="Normal 4 5 6 2 2" xfId="7030" xr:uid="{00000000-0005-0000-0000-000007170000}"/>
    <cellStyle name="Normal 4 5 6 2 3" xfId="7031" xr:uid="{00000000-0005-0000-0000-000008170000}"/>
    <cellStyle name="Normal 4 5 6 3" xfId="7032" xr:uid="{00000000-0005-0000-0000-000009170000}"/>
    <cellStyle name="Normal 4 5 6 3 2" xfId="7033" xr:uid="{00000000-0005-0000-0000-00000A170000}"/>
    <cellStyle name="Normal 4 5 6 3 3" xfId="7034" xr:uid="{00000000-0005-0000-0000-00000B170000}"/>
    <cellStyle name="Normal 4 5 6 4" xfId="7035" xr:uid="{00000000-0005-0000-0000-00000C170000}"/>
    <cellStyle name="Normal 4 5 6 4 2" xfId="7036" xr:uid="{00000000-0005-0000-0000-00000D170000}"/>
    <cellStyle name="Normal 4 5 6 4 3" xfId="7037" xr:uid="{00000000-0005-0000-0000-00000E170000}"/>
    <cellStyle name="Normal 4 5 6 5" xfId="7038" xr:uid="{00000000-0005-0000-0000-00000F170000}"/>
    <cellStyle name="Normal 4 5 6 6" xfId="7039" xr:uid="{00000000-0005-0000-0000-000010170000}"/>
    <cellStyle name="Normal 4 5 6 7" xfId="7040" xr:uid="{00000000-0005-0000-0000-000011170000}"/>
    <cellStyle name="Normal 4 5 6 8" xfId="7041" xr:uid="{00000000-0005-0000-0000-000012170000}"/>
    <cellStyle name="Normal 4 5 7" xfId="7042" xr:uid="{00000000-0005-0000-0000-000013170000}"/>
    <cellStyle name="Normal 4 5 7 2" xfId="7043" xr:uid="{00000000-0005-0000-0000-000014170000}"/>
    <cellStyle name="Normal 4 5 7 3" xfId="7044" xr:uid="{00000000-0005-0000-0000-000015170000}"/>
    <cellStyle name="Normal 4 5 8" xfId="7045" xr:uid="{00000000-0005-0000-0000-000016170000}"/>
    <cellStyle name="Normal 4 5 8 2" xfId="7046" xr:uid="{00000000-0005-0000-0000-000017170000}"/>
    <cellStyle name="Normal 4 5 8 3" xfId="7047" xr:uid="{00000000-0005-0000-0000-000018170000}"/>
    <cellStyle name="Normal 4 5 9" xfId="7048" xr:uid="{00000000-0005-0000-0000-000019170000}"/>
    <cellStyle name="Normal 4 5 9 2" xfId="7049" xr:uid="{00000000-0005-0000-0000-00001A170000}"/>
    <cellStyle name="Normal 4 5 9 3" xfId="7050" xr:uid="{00000000-0005-0000-0000-00001B170000}"/>
    <cellStyle name="Normal 4 6" xfId="2128" xr:uid="{00000000-0005-0000-0000-00001C170000}"/>
    <cellStyle name="Normal 4 6 2" xfId="2129" xr:uid="{00000000-0005-0000-0000-00001D170000}"/>
    <cellStyle name="Normal 4 7" xfId="2130" xr:uid="{00000000-0005-0000-0000-00001E170000}"/>
    <cellStyle name="Normal 4 7 2" xfId="2131" xr:uid="{00000000-0005-0000-0000-00001F170000}"/>
    <cellStyle name="Normal 4 8" xfId="2132" xr:uid="{00000000-0005-0000-0000-000020170000}"/>
    <cellStyle name="Normal 4 8 2" xfId="2133" xr:uid="{00000000-0005-0000-0000-000021170000}"/>
    <cellStyle name="Normal 4 9" xfId="2134" xr:uid="{00000000-0005-0000-0000-000022170000}"/>
    <cellStyle name="Normal 4 9 2" xfId="3562" xr:uid="{00000000-0005-0000-0000-000023170000}"/>
    <cellStyle name="Normal 4_1.0 HFM data" xfId="7051" xr:uid="{00000000-0005-0000-0000-000024170000}"/>
    <cellStyle name="Normal 40" xfId="2135" xr:uid="{00000000-0005-0000-0000-000025170000}"/>
    <cellStyle name="Normal 40 2" xfId="7052" xr:uid="{00000000-0005-0000-0000-000026170000}"/>
    <cellStyle name="Normal 40 2 2" xfId="7053" xr:uid="{00000000-0005-0000-0000-000027170000}"/>
    <cellStyle name="Normal 40 2 2 2" xfId="7054" xr:uid="{00000000-0005-0000-0000-000028170000}"/>
    <cellStyle name="Normal 40 2 2 2 2" xfId="7055" xr:uid="{00000000-0005-0000-0000-000029170000}"/>
    <cellStyle name="Normal 40 2 2 2 2 2" xfId="7056" xr:uid="{00000000-0005-0000-0000-00002A170000}"/>
    <cellStyle name="Normal 40 2 2 2 2 3" xfId="7057" xr:uid="{00000000-0005-0000-0000-00002B170000}"/>
    <cellStyle name="Normal 40 2 2 2 3" xfId="7058" xr:uid="{00000000-0005-0000-0000-00002C170000}"/>
    <cellStyle name="Normal 40 2 2 2 4" xfId="7059" xr:uid="{00000000-0005-0000-0000-00002D170000}"/>
    <cellStyle name="Normal 40 2 2 3" xfId="7060" xr:uid="{00000000-0005-0000-0000-00002E170000}"/>
    <cellStyle name="Normal 40 2 2 3 2" xfId="7061" xr:uid="{00000000-0005-0000-0000-00002F170000}"/>
    <cellStyle name="Normal 40 2 2 3 3" xfId="7062" xr:uid="{00000000-0005-0000-0000-000030170000}"/>
    <cellStyle name="Normal 40 2 2 4" xfId="7063" xr:uid="{00000000-0005-0000-0000-000031170000}"/>
    <cellStyle name="Normal 40 2 2 5" xfId="7064" xr:uid="{00000000-0005-0000-0000-000032170000}"/>
    <cellStyle name="Normal 40 2 3" xfId="7065" xr:uid="{00000000-0005-0000-0000-000033170000}"/>
    <cellStyle name="Normal 40 2 3 2" xfId="7066" xr:uid="{00000000-0005-0000-0000-000034170000}"/>
    <cellStyle name="Normal 40 2 3 2 2" xfId="7067" xr:uid="{00000000-0005-0000-0000-000035170000}"/>
    <cellStyle name="Normal 40 2 3 2 3" xfId="7068" xr:uid="{00000000-0005-0000-0000-000036170000}"/>
    <cellStyle name="Normal 40 2 3 3" xfId="7069" xr:uid="{00000000-0005-0000-0000-000037170000}"/>
    <cellStyle name="Normal 40 2 3 4" xfId="7070" xr:uid="{00000000-0005-0000-0000-000038170000}"/>
    <cellStyle name="Normal 40 2 4" xfId="7071" xr:uid="{00000000-0005-0000-0000-000039170000}"/>
    <cellStyle name="Normal 40 2 4 2" xfId="7072" xr:uid="{00000000-0005-0000-0000-00003A170000}"/>
    <cellStyle name="Normal 40 2 4 3" xfId="7073" xr:uid="{00000000-0005-0000-0000-00003B170000}"/>
    <cellStyle name="Normal 40 2 5" xfId="7074" xr:uid="{00000000-0005-0000-0000-00003C170000}"/>
    <cellStyle name="Normal 40 2 6" xfId="7075" xr:uid="{00000000-0005-0000-0000-00003D170000}"/>
    <cellStyle name="Normal 40 3" xfId="7076" xr:uid="{00000000-0005-0000-0000-00003E170000}"/>
    <cellStyle name="Normal 40 3 2" xfId="7077" xr:uid="{00000000-0005-0000-0000-00003F170000}"/>
    <cellStyle name="Normal 40 3 2 2" xfId="7078" xr:uid="{00000000-0005-0000-0000-000040170000}"/>
    <cellStyle name="Normal 40 3 2 2 2" xfId="7079" xr:uid="{00000000-0005-0000-0000-000041170000}"/>
    <cellStyle name="Normal 40 3 2 2 3" xfId="7080" xr:uid="{00000000-0005-0000-0000-000042170000}"/>
    <cellStyle name="Normal 40 3 2 3" xfId="7081" xr:uid="{00000000-0005-0000-0000-000043170000}"/>
    <cellStyle name="Normal 40 3 2 4" xfId="7082" xr:uid="{00000000-0005-0000-0000-000044170000}"/>
    <cellStyle name="Normal 40 3 3" xfId="7083" xr:uid="{00000000-0005-0000-0000-000045170000}"/>
    <cellStyle name="Normal 40 3 3 2" xfId="7084" xr:uid="{00000000-0005-0000-0000-000046170000}"/>
    <cellStyle name="Normal 40 3 3 3" xfId="7085" xr:uid="{00000000-0005-0000-0000-000047170000}"/>
    <cellStyle name="Normal 40 3 4" xfId="7086" xr:uid="{00000000-0005-0000-0000-000048170000}"/>
    <cellStyle name="Normal 40 3 5" xfId="7087" xr:uid="{00000000-0005-0000-0000-000049170000}"/>
    <cellStyle name="Normal 40 4" xfId="7088" xr:uid="{00000000-0005-0000-0000-00004A170000}"/>
    <cellStyle name="Normal 40 4 2" xfId="7089" xr:uid="{00000000-0005-0000-0000-00004B170000}"/>
    <cellStyle name="Normal 40 4 2 2" xfId="7090" xr:uid="{00000000-0005-0000-0000-00004C170000}"/>
    <cellStyle name="Normal 40 4 2 3" xfId="7091" xr:uid="{00000000-0005-0000-0000-00004D170000}"/>
    <cellStyle name="Normal 40 4 3" xfId="7092" xr:uid="{00000000-0005-0000-0000-00004E170000}"/>
    <cellStyle name="Normal 40 4 4" xfId="7093" xr:uid="{00000000-0005-0000-0000-00004F170000}"/>
    <cellStyle name="Normal 40 5" xfId="7094" xr:uid="{00000000-0005-0000-0000-000050170000}"/>
    <cellStyle name="Normal 40 5 2" xfId="7095" xr:uid="{00000000-0005-0000-0000-000051170000}"/>
    <cellStyle name="Normal 40 5 3" xfId="7096" xr:uid="{00000000-0005-0000-0000-000052170000}"/>
    <cellStyle name="Normal 40 6" xfId="7097" xr:uid="{00000000-0005-0000-0000-000053170000}"/>
    <cellStyle name="Normal 40 7" xfId="7098" xr:uid="{00000000-0005-0000-0000-000054170000}"/>
    <cellStyle name="Normal 41" xfId="2136" xr:uid="{00000000-0005-0000-0000-000055170000}"/>
    <cellStyle name="Normal 41 2" xfId="7099" xr:uid="{00000000-0005-0000-0000-000056170000}"/>
    <cellStyle name="Normal 41 2 2" xfId="7100" xr:uid="{00000000-0005-0000-0000-000057170000}"/>
    <cellStyle name="Normal 41 2 2 2" xfId="7101" xr:uid="{00000000-0005-0000-0000-000058170000}"/>
    <cellStyle name="Normal 41 2 2 2 2" xfId="7102" xr:uid="{00000000-0005-0000-0000-000059170000}"/>
    <cellStyle name="Normal 41 2 2 2 2 2" xfId="7103" xr:uid="{00000000-0005-0000-0000-00005A170000}"/>
    <cellStyle name="Normal 41 2 2 2 2 3" xfId="7104" xr:uid="{00000000-0005-0000-0000-00005B170000}"/>
    <cellStyle name="Normal 41 2 2 2 3" xfId="7105" xr:uid="{00000000-0005-0000-0000-00005C170000}"/>
    <cellStyle name="Normal 41 2 2 2 4" xfId="7106" xr:uid="{00000000-0005-0000-0000-00005D170000}"/>
    <cellStyle name="Normal 41 2 2 3" xfId="7107" xr:uid="{00000000-0005-0000-0000-00005E170000}"/>
    <cellStyle name="Normal 41 2 2 3 2" xfId="7108" xr:uid="{00000000-0005-0000-0000-00005F170000}"/>
    <cellStyle name="Normal 41 2 2 3 3" xfId="7109" xr:uid="{00000000-0005-0000-0000-000060170000}"/>
    <cellStyle name="Normal 41 2 2 4" xfId="7110" xr:uid="{00000000-0005-0000-0000-000061170000}"/>
    <cellStyle name="Normal 41 2 2 5" xfId="7111" xr:uid="{00000000-0005-0000-0000-000062170000}"/>
    <cellStyle name="Normal 41 2 3" xfId="7112" xr:uid="{00000000-0005-0000-0000-000063170000}"/>
    <cellStyle name="Normal 41 2 3 2" xfId="7113" xr:uid="{00000000-0005-0000-0000-000064170000}"/>
    <cellStyle name="Normal 41 2 3 2 2" xfId="7114" xr:uid="{00000000-0005-0000-0000-000065170000}"/>
    <cellStyle name="Normal 41 2 3 2 3" xfId="7115" xr:uid="{00000000-0005-0000-0000-000066170000}"/>
    <cellStyle name="Normal 41 2 3 3" xfId="7116" xr:uid="{00000000-0005-0000-0000-000067170000}"/>
    <cellStyle name="Normal 41 2 3 4" xfId="7117" xr:uid="{00000000-0005-0000-0000-000068170000}"/>
    <cellStyle name="Normal 41 2 4" xfId="7118" xr:uid="{00000000-0005-0000-0000-000069170000}"/>
    <cellStyle name="Normal 41 2 4 2" xfId="7119" xr:uid="{00000000-0005-0000-0000-00006A170000}"/>
    <cellStyle name="Normal 41 2 4 3" xfId="7120" xr:uid="{00000000-0005-0000-0000-00006B170000}"/>
    <cellStyle name="Normal 41 2 5" xfId="7121" xr:uid="{00000000-0005-0000-0000-00006C170000}"/>
    <cellStyle name="Normal 41 2 6" xfId="7122" xr:uid="{00000000-0005-0000-0000-00006D170000}"/>
    <cellStyle name="Normal 41 3" xfId="7123" xr:uid="{00000000-0005-0000-0000-00006E170000}"/>
    <cellStyle name="Normal 41 3 2" xfId="7124" xr:uid="{00000000-0005-0000-0000-00006F170000}"/>
    <cellStyle name="Normal 41 3 2 2" xfId="7125" xr:uid="{00000000-0005-0000-0000-000070170000}"/>
    <cellStyle name="Normal 41 3 2 2 2" xfId="7126" xr:uid="{00000000-0005-0000-0000-000071170000}"/>
    <cellStyle name="Normal 41 3 2 2 3" xfId="7127" xr:uid="{00000000-0005-0000-0000-000072170000}"/>
    <cellStyle name="Normal 41 3 2 3" xfId="7128" xr:uid="{00000000-0005-0000-0000-000073170000}"/>
    <cellStyle name="Normal 41 3 2 4" xfId="7129" xr:uid="{00000000-0005-0000-0000-000074170000}"/>
    <cellStyle name="Normal 41 3 3" xfId="7130" xr:uid="{00000000-0005-0000-0000-000075170000}"/>
    <cellStyle name="Normal 41 3 3 2" xfId="7131" xr:uid="{00000000-0005-0000-0000-000076170000}"/>
    <cellStyle name="Normal 41 3 3 3" xfId="7132" xr:uid="{00000000-0005-0000-0000-000077170000}"/>
    <cellStyle name="Normal 41 3 4" xfId="7133" xr:uid="{00000000-0005-0000-0000-000078170000}"/>
    <cellStyle name="Normal 41 3 5" xfId="7134" xr:uid="{00000000-0005-0000-0000-000079170000}"/>
    <cellStyle name="Normal 41 4" xfId="7135" xr:uid="{00000000-0005-0000-0000-00007A170000}"/>
    <cellStyle name="Normal 41 4 2" xfId="7136" xr:uid="{00000000-0005-0000-0000-00007B170000}"/>
    <cellStyle name="Normal 41 4 2 2" xfId="7137" xr:uid="{00000000-0005-0000-0000-00007C170000}"/>
    <cellStyle name="Normal 41 4 2 3" xfId="7138" xr:uid="{00000000-0005-0000-0000-00007D170000}"/>
    <cellStyle name="Normal 41 4 3" xfId="7139" xr:uid="{00000000-0005-0000-0000-00007E170000}"/>
    <cellStyle name="Normal 41 4 4" xfId="7140" xr:uid="{00000000-0005-0000-0000-00007F170000}"/>
    <cellStyle name="Normal 41 5" xfId="7141" xr:uid="{00000000-0005-0000-0000-000080170000}"/>
    <cellStyle name="Normal 41 5 2" xfId="7142" xr:uid="{00000000-0005-0000-0000-000081170000}"/>
    <cellStyle name="Normal 41 5 3" xfId="7143" xr:uid="{00000000-0005-0000-0000-000082170000}"/>
    <cellStyle name="Normal 41 6" xfId="7144" xr:uid="{00000000-0005-0000-0000-000083170000}"/>
    <cellStyle name="Normal 41 7" xfId="7145" xr:uid="{00000000-0005-0000-0000-000084170000}"/>
    <cellStyle name="Normal 42" xfId="2137" xr:uid="{00000000-0005-0000-0000-000085170000}"/>
    <cellStyle name="Normal 42 2" xfId="7146" xr:uid="{00000000-0005-0000-0000-000086170000}"/>
    <cellStyle name="Normal 42 2 2" xfId="7147" xr:uid="{00000000-0005-0000-0000-000087170000}"/>
    <cellStyle name="Normal 42 2 2 2" xfId="7148" xr:uid="{00000000-0005-0000-0000-000088170000}"/>
    <cellStyle name="Normal 42 2 2 2 2" xfId="7149" xr:uid="{00000000-0005-0000-0000-000089170000}"/>
    <cellStyle name="Normal 42 2 2 2 2 2" xfId="7150" xr:uid="{00000000-0005-0000-0000-00008A170000}"/>
    <cellStyle name="Normal 42 2 2 2 2 3" xfId="7151" xr:uid="{00000000-0005-0000-0000-00008B170000}"/>
    <cellStyle name="Normal 42 2 2 2 3" xfId="7152" xr:uid="{00000000-0005-0000-0000-00008C170000}"/>
    <cellStyle name="Normal 42 2 2 2 4" xfId="7153" xr:uid="{00000000-0005-0000-0000-00008D170000}"/>
    <cellStyle name="Normal 42 2 2 3" xfId="7154" xr:uid="{00000000-0005-0000-0000-00008E170000}"/>
    <cellStyle name="Normal 42 2 2 3 2" xfId="7155" xr:uid="{00000000-0005-0000-0000-00008F170000}"/>
    <cellStyle name="Normal 42 2 2 3 3" xfId="7156" xr:uid="{00000000-0005-0000-0000-000090170000}"/>
    <cellStyle name="Normal 42 2 2 4" xfId="7157" xr:uid="{00000000-0005-0000-0000-000091170000}"/>
    <cellStyle name="Normal 42 2 2 5" xfId="7158" xr:uid="{00000000-0005-0000-0000-000092170000}"/>
    <cellStyle name="Normal 42 2 3" xfId="7159" xr:uid="{00000000-0005-0000-0000-000093170000}"/>
    <cellStyle name="Normal 42 2 3 2" xfId="7160" xr:uid="{00000000-0005-0000-0000-000094170000}"/>
    <cellStyle name="Normal 42 2 3 2 2" xfId="7161" xr:uid="{00000000-0005-0000-0000-000095170000}"/>
    <cellStyle name="Normal 42 2 3 2 3" xfId="7162" xr:uid="{00000000-0005-0000-0000-000096170000}"/>
    <cellStyle name="Normal 42 2 3 3" xfId="7163" xr:uid="{00000000-0005-0000-0000-000097170000}"/>
    <cellStyle name="Normal 42 2 3 4" xfId="7164" xr:uid="{00000000-0005-0000-0000-000098170000}"/>
    <cellStyle name="Normal 42 2 4" xfId="7165" xr:uid="{00000000-0005-0000-0000-000099170000}"/>
    <cellStyle name="Normal 42 2 4 2" xfId="7166" xr:uid="{00000000-0005-0000-0000-00009A170000}"/>
    <cellStyle name="Normal 42 2 4 3" xfId="7167" xr:uid="{00000000-0005-0000-0000-00009B170000}"/>
    <cellStyle name="Normal 42 2 5" xfId="7168" xr:uid="{00000000-0005-0000-0000-00009C170000}"/>
    <cellStyle name="Normal 42 2 6" xfId="7169" xr:uid="{00000000-0005-0000-0000-00009D170000}"/>
    <cellStyle name="Normal 42 3" xfId="7170" xr:uid="{00000000-0005-0000-0000-00009E170000}"/>
    <cellStyle name="Normal 42 3 2" xfId="7171" xr:uid="{00000000-0005-0000-0000-00009F170000}"/>
    <cellStyle name="Normal 42 3 2 2" xfId="7172" xr:uid="{00000000-0005-0000-0000-0000A0170000}"/>
    <cellStyle name="Normal 42 3 2 2 2" xfId="7173" xr:uid="{00000000-0005-0000-0000-0000A1170000}"/>
    <cellStyle name="Normal 42 3 2 2 3" xfId="7174" xr:uid="{00000000-0005-0000-0000-0000A2170000}"/>
    <cellStyle name="Normal 42 3 2 3" xfId="7175" xr:uid="{00000000-0005-0000-0000-0000A3170000}"/>
    <cellStyle name="Normal 42 3 2 4" xfId="7176" xr:uid="{00000000-0005-0000-0000-0000A4170000}"/>
    <cellStyle name="Normal 42 3 3" xfId="7177" xr:uid="{00000000-0005-0000-0000-0000A5170000}"/>
    <cellStyle name="Normal 42 3 3 2" xfId="7178" xr:uid="{00000000-0005-0000-0000-0000A6170000}"/>
    <cellStyle name="Normal 42 3 3 3" xfId="7179" xr:uid="{00000000-0005-0000-0000-0000A7170000}"/>
    <cellStyle name="Normal 42 3 4" xfId="7180" xr:uid="{00000000-0005-0000-0000-0000A8170000}"/>
    <cellStyle name="Normal 42 3 5" xfId="7181" xr:uid="{00000000-0005-0000-0000-0000A9170000}"/>
    <cellStyle name="Normal 42 4" xfId="7182" xr:uid="{00000000-0005-0000-0000-0000AA170000}"/>
    <cellStyle name="Normal 42 4 2" xfId="7183" xr:uid="{00000000-0005-0000-0000-0000AB170000}"/>
    <cellStyle name="Normal 42 4 2 2" xfId="7184" xr:uid="{00000000-0005-0000-0000-0000AC170000}"/>
    <cellStyle name="Normal 42 4 2 3" xfId="7185" xr:uid="{00000000-0005-0000-0000-0000AD170000}"/>
    <cellStyle name="Normal 42 4 3" xfId="7186" xr:uid="{00000000-0005-0000-0000-0000AE170000}"/>
    <cellStyle name="Normal 42 4 4" xfId="7187" xr:uid="{00000000-0005-0000-0000-0000AF170000}"/>
    <cellStyle name="Normal 42 5" xfId="7188" xr:uid="{00000000-0005-0000-0000-0000B0170000}"/>
    <cellStyle name="Normal 42 5 2" xfId="7189" xr:uid="{00000000-0005-0000-0000-0000B1170000}"/>
    <cellStyle name="Normal 42 5 3" xfId="7190" xr:uid="{00000000-0005-0000-0000-0000B2170000}"/>
    <cellStyle name="Normal 42 6" xfId="7191" xr:uid="{00000000-0005-0000-0000-0000B3170000}"/>
    <cellStyle name="Normal 42 7" xfId="7192" xr:uid="{00000000-0005-0000-0000-0000B4170000}"/>
    <cellStyle name="Normal 43" xfId="2138" xr:uid="{00000000-0005-0000-0000-0000B5170000}"/>
    <cellStyle name="Normal 43 2" xfId="7193" xr:uid="{00000000-0005-0000-0000-0000B6170000}"/>
    <cellStyle name="Normal 43 2 2" xfId="7194" xr:uid="{00000000-0005-0000-0000-0000B7170000}"/>
    <cellStyle name="Normal 43 2 2 2" xfId="7195" xr:uid="{00000000-0005-0000-0000-0000B8170000}"/>
    <cellStyle name="Normal 43 2 2 2 2" xfId="7196" xr:uid="{00000000-0005-0000-0000-0000B9170000}"/>
    <cellStyle name="Normal 43 2 2 2 2 2" xfId="7197" xr:uid="{00000000-0005-0000-0000-0000BA170000}"/>
    <cellStyle name="Normal 43 2 2 2 2 3" xfId="7198" xr:uid="{00000000-0005-0000-0000-0000BB170000}"/>
    <cellStyle name="Normal 43 2 2 2 3" xfId="7199" xr:uid="{00000000-0005-0000-0000-0000BC170000}"/>
    <cellStyle name="Normal 43 2 2 2 4" xfId="7200" xr:uid="{00000000-0005-0000-0000-0000BD170000}"/>
    <cellStyle name="Normal 43 2 2 3" xfId="7201" xr:uid="{00000000-0005-0000-0000-0000BE170000}"/>
    <cellStyle name="Normal 43 2 2 3 2" xfId="7202" xr:uid="{00000000-0005-0000-0000-0000BF170000}"/>
    <cellStyle name="Normal 43 2 2 3 3" xfId="7203" xr:uid="{00000000-0005-0000-0000-0000C0170000}"/>
    <cellStyle name="Normal 43 2 2 4" xfId="7204" xr:uid="{00000000-0005-0000-0000-0000C1170000}"/>
    <cellStyle name="Normal 43 2 2 5" xfId="7205" xr:uid="{00000000-0005-0000-0000-0000C2170000}"/>
    <cellStyle name="Normal 43 2 3" xfId="7206" xr:uid="{00000000-0005-0000-0000-0000C3170000}"/>
    <cellStyle name="Normal 43 2 3 2" xfId="7207" xr:uid="{00000000-0005-0000-0000-0000C4170000}"/>
    <cellStyle name="Normal 43 2 3 2 2" xfId="7208" xr:uid="{00000000-0005-0000-0000-0000C5170000}"/>
    <cellStyle name="Normal 43 2 3 2 3" xfId="7209" xr:uid="{00000000-0005-0000-0000-0000C6170000}"/>
    <cellStyle name="Normal 43 2 3 3" xfId="7210" xr:uid="{00000000-0005-0000-0000-0000C7170000}"/>
    <cellStyle name="Normal 43 2 3 4" xfId="7211" xr:uid="{00000000-0005-0000-0000-0000C8170000}"/>
    <cellStyle name="Normal 43 2 4" xfId="7212" xr:uid="{00000000-0005-0000-0000-0000C9170000}"/>
    <cellStyle name="Normal 43 2 4 2" xfId="7213" xr:uid="{00000000-0005-0000-0000-0000CA170000}"/>
    <cellStyle name="Normal 43 2 4 3" xfId="7214" xr:uid="{00000000-0005-0000-0000-0000CB170000}"/>
    <cellStyle name="Normal 43 2 5" xfId="7215" xr:uid="{00000000-0005-0000-0000-0000CC170000}"/>
    <cellStyle name="Normal 43 2 6" xfId="7216" xr:uid="{00000000-0005-0000-0000-0000CD170000}"/>
    <cellStyle name="Normal 43 3" xfId="7217" xr:uid="{00000000-0005-0000-0000-0000CE170000}"/>
    <cellStyle name="Normal 43 3 2" xfId="7218" xr:uid="{00000000-0005-0000-0000-0000CF170000}"/>
    <cellStyle name="Normal 43 3 2 2" xfId="7219" xr:uid="{00000000-0005-0000-0000-0000D0170000}"/>
    <cellStyle name="Normal 43 3 2 2 2" xfId="7220" xr:uid="{00000000-0005-0000-0000-0000D1170000}"/>
    <cellStyle name="Normal 43 3 2 2 3" xfId="7221" xr:uid="{00000000-0005-0000-0000-0000D2170000}"/>
    <cellStyle name="Normal 43 3 2 3" xfId="7222" xr:uid="{00000000-0005-0000-0000-0000D3170000}"/>
    <cellStyle name="Normal 43 3 2 4" xfId="7223" xr:uid="{00000000-0005-0000-0000-0000D4170000}"/>
    <cellStyle name="Normal 43 3 3" xfId="7224" xr:uid="{00000000-0005-0000-0000-0000D5170000}"/>
    <cellStyle name="Normal 43 3 3 2" xfId="7225" xr:uid="{00000000-0005-0000-0000-0000D6170000}"/>
    <cellStyle name="Normal 43 3 3 3" xfId="7226" xr:uid="{00000000-0005-0000-0000-0000D7170000}"/>
    <cellStyle name="Normal 43 3 4" xfId="7227" xr:uid="{00000000-0005-0000-0000-0000D8170000}"/>
    <cellStyle name="Normal 43 3 5" xfId="7228" xr:uid="{00000000-0005-0000-0000-0000D9170000}"/>
    <cellStyle name="Normal 43 4" xfId="7229" xr:uid="{00000000-0005-0000-0000-0000DA170000}"/>
    <cellStyle name="Normal 43 4 2" xfId="7230" xr:uid="{00000000-0005-0000-0000-0000DB170000}"/>
    <cellStyle name="Normal 43 4 2 2" xfId="7231" xr:uid="{00000000-0005-0000-0000-0000DC170000}"/>
    <cellStyle name="Normal 43 4 2 3" xfId="7232" xr:uid="{00000000-0005-0000-0000-0000DD170000}"/>
    <cellStyle name="Normal 43 4 3" xfId="7233" xr:uid="{00000000-0005-0000-0000-0000DE170000}"/>
    <cellStyle name="Normal 43 4 4" xfId="7234" xr:uid="{00000000-0005-0000-0000-0000DF170000}"/>
    <cellStyle name="Normal 43 5" xfId="7235" xr:uid="{00000000-0005-0000-0000-0000E0170000}"/>
    <cellStyle name="Normal 43 5 2" xfId="7236" xr:uid="{00000000-0005-0000-0000-0000E1170000}"/>
    <cellStyle name="Normal 43 5 3" xfId="7237" xr:uid="{00000000-0005-0000-0000-0000E2170000}"/>
    <cellStyle name="Normal 43 6" xfId="7238" xr:uid="{00000000-0005-0000-0000-0000E3170000}"/>
    <cellStyle name="Normal 43 7" xfId="7239" xr:uid="{00000000-0005-0000-0000-0000E4170000}"/>
    <cellStyle name="Normal 44" xfId="2139" xr:uid="{00000000-0005-0000-0000-0000E5170000}"/>
    <cellStyle name="Normal 44 2" xfId="2140" xr:uid="{00000000-0005-0000-0000-0000E6170000}"/>
    <cellStyle name="Normal 44 3" xfId="2141" xr:uid="{00000000-0005-0000-0000-0000E7170000}"/>
    <cellStyle name="Normal 44_30" xfId="2142" xr:uid="{00000000-0005-0000-0000-0000E8170000}"/>
    <cellStyle name="Normal 45" xfId="2143" xr:uid="{00000000-0005-0000-0000-0000E9170000}"/>
    <cellStyle name="Normal 45 2" xfId="2144" xr:uid="{00000000-0005-0000-0000-0000EA170000}"/>
    <cellStyle name="Normal 45 2 2" xfId="7240" xr:uid="{00000000-0005-0000-0000-0000EB170000}"/>
    <cellStyle name="Normal 45 2 2 2" xfId="7241" xr:uid="{00000000-0005-0000-0000-0000EC170000}"/>
    <cellStyle name="Normal 45 2 2 2 2" xfId="7242" xr:uid="{00000000-0005-0000-0000-0000ED170000}"/>
    <cellStyle name="Normal 45 2 2 2 2 2" xfId="7243" xr:uid="{00000000-0005-0000-0000-0000EE170000}"/>
    <cellStyle name="Normal 45 2 2 2 2 3" xfId="7244" xr:uid="{00000000-0005-0000-0000-0000EF170000}"/>
    <cellStyle name="Normal 45 2 2 2 3" xfId="7245" xr:uid="{00000000-0005-0000-0000-0000F0170000}"/>
    <cellStyle name="Normal 45 2 2 2 4" xfId="7246" xr:uid="{00000000-0005-0000-0000-0000F1170000}"/>
    <cellStyle name="Normal 45 2 2 3" xfId="7247" xr:uid="{00000000-0005-0000-0000-0000F2170000}"/>
    <cellStyle name="Normal 45 2 2 3 2" xfId="7248" xr:uid="{00000000-0005-0000-0000-0000F3170000}"/>
    <cellStyle name="Normal 45 2 2 3 3" xfId="7249" xr:uid="{00000000-0005-0000-0000-0000F4170000}"/>
    <cellStyle name="Normal 45 2 2 4" xfId="7250" xr:uid="{00000000-0005-0000-0000-0000F5170000}"/>
    <cellStyle name="Normal 45 2 2 5" xfId="7251" xr:uid="{00000000-0005-0000-0000-0000F6170000}"/>
    <cellStyle name="Normal 45 2 3" xfId="7252" xr:uid="{00000000-0005-0000-0000-0000F7170000}"/>
    <cellStyle name="Normal 45 2 3 2" xfId="7253" xr:uid="{00000000-0005-0000-0000-0000F8170000}"/>
    <cellStyle name="Normal 45 2 3 2 2" xfId="7254" xr:uid="{00000000-0005-0000-0000-0000F9170000}"/>
    <cellStyle name="Normal 45 2 3 2 3" xfId="7255" xr:uid="{00000000-0005-0000-0000-0000FA170000}"/>
    <cellStyle name="Normal 45 2 3 3" xfId="7256" xr:uid="{00000000-0005-0000-0000-0000FB170000}"/>
    <cellStyle name="Normal 45 2 3 4" xfId="7257" xr:uid="{00000000-0005-0000-0000-0000FC170000}"/>
    <cellStyle name="Normal 45 2 4" xfId="7258" xr:uid="{00000000-0005-0000-0000-0000FD170000}"/>
    <cellStyle name="Normal 45 2 4 2" xfId="7259" xr:uid="{00000000-0005-0000-0000-0000FE170000}"/>
    <cellStyle name="Normal 45 2 4 3" xfId="7260" xr:uid="{00000000-0005-0000-0000-0000FF170000}"/>
    <cellStyle name="Normal 45 2 5" xfId="7261" xr:uid="{00000000-0005-0000-0000-000000180000}"/>
    <cellStyle name="Normal 45 2 6" xfId="7262" xr:uid="{00000000-0005-0000-0000-000001180000}"/>
    <cellStyle name="Normal 45 3" xfId="7263" xr:uid="{00000000-0005-0000-0000-000002180000}"/>
    <cellStyle name="Normal 45 3 2" xfId="7264" xr:uid="{00000000-0005-0000-0000-000003180000}"/>
    <cellStyle name="Normal 45 3 2 2" xfId="7265" xr:uid="{00000000-0005-0000-0000-000004180000}"/>
    <cellStyle name="Normal 45 3 2 2 2" xfId="7266" xr:uid="{00000000-0005-0000-0000-000005180000}"/>
    <cellStyle name="Normal 45 3 2 2 3" xfId="7267" xr:uid="{00000000-0005-0000-0000-000006180000}"/>
    <cellStyle name="Normal 45 3 2 3" xfId="7268" xr:uid="{00000000-0005-0000-0000-000007180000}"/>
    <cellStyle name="Normal 45 3 2 4" xfId="7269" xr:uid="{00000000-0005-0000-0000-000008180000}"/>
    <cellStyle name="Normal 45 3 3" xfId="7270" xr:uid="{00000000-0005-0000-0000-000009180000}"/>
    <cellStyle name="Normal 45 3 3 2" xfId="7271" xr:uid="{00000000-0005-0000-0000-00000A180000}"/>
    <cellStyle name="Normal 45 3 3 3" xfId="7272" xr:uid="{00000000-0005-0000-0000-00000B180000}"/>
    <cellStyle name="Normal 45 3 4" xfId="7273" xr:uid="{00000000-0005-0000-0000-00000C180000}"/>
    <cellStyle name="Normal 45 3 5" xfId="7274" xr:uid="{00000000-0005-0000-0000-00000D180000}"/>
    <cellStyle name="Normal 45 4" xfId="7275" xr:uid="{00000000-0005-0000-0000-00000E180000}"/>
    <cellStyle name="Normal 45 4 2" xfId="7276" xr:uid="{00000000-0005-0000-0000-00000F180000}"/>
    <cellStyle name="Normal 45 4 2 2" xfId="7277" xr:uid="{00000000-0005-0000-0000-000010180000}"/>
    <cellStyle name="Normal 45 4 2 3" xfId="7278" xr:uid="{00000000-0005-0000-0000-000011180000}"/>
    <cellStyle name="Normal 45 4 3" xfId="7279" xr:uid="{00000000-0005-0000-0000-000012180000}"/>
    <cellStyle name="Normal 45 4 4" xfId="7280" xr:uid="{00000000-0005-0000-0000-000013180000}"/>
    <cellStyle name="Normal 45 5" xfId="7281" xr:uid="{00000000-0005-0000-0000-000014180000}"/>
    <cellStyle name="Normal 45 5 2" xfId="7282" xr:uid="{00000000-0005-0000-0000-000015180000}"/>
    <cellStyle name="Normal 45 5 3" xfId="7283" xr:uid="{00000000-0005-0000-0000-000016180000}"/>
    <cellStyle name="Normal 45 6" xfId="7284" xr:uid="{00000000-0005-0000-0000-000017180000}"/>
    <cellStyle name="Normal 45 7" xfId="7285" xr:uid="{00000000-0005-0000-0000-000018180000}"/>
    <cellStyle name="Normal 46" xfId="2145" xr:uid="{00000000-0005-0000-0000-000019180000}"/>
    <cellStyle name="Normal 46 2" xfId="2146" xr:uid="{00000000-0005-0000-0000-00001A180000}"/>
    <cellStyle name="Normal 46 2 2" xfId="7286" xr:uid="{00000000-0005-0000-0000-00001B180000}"/>
    <cellStyle name="Normal 46 3" xfId="2147" xr:uid="{00000000-0005-0000-0000-00001C180000}"/>
    <cellStyle name="Normal 47" xfId="2148" xr:uid="{00000000-0005-0000-0000-00001D180000}"/>
    <cellStyle name="Normal 47 2" xfId="2149" xr:uid="{00000000-0005-0000-0000-00001E180000}"/>
    <cellStyle name="Normal 47 2 2" xfId="7287" xr:uid="{00000000-0005-0000-0000-00001F180000}"/>
    <cellStyle name="Normal 47 3" xfId="2150" xr:uid="{00000000-0005-0000-0000-000020180000}"/>
    <cellStyle name="Normal 48" xfId="2151" xr:uid="{00000000-0005-0000-0000-000021180000}"/>
    <cellStyle name="Normal 48 2" xfId="2152" xr:uid="{00000000-0005-0000-0000-000022180000}"/>
    <cellStyle name="Normal 48 2 2" xfId="7288" xr:uid="{00000000-0005-0000-0000-000023180000}"/>
    <cellStyle name="Normal 48 3" xfId="2153" xr:uid="{00000000-0005-0000-0000-000024180000}"/>
    <cellStyle name="Normal 49" xfId="2154" xr:uid="{00000000-0005-0000-0000-000025180000}"/>
    <cellStyle name="Normal 49 2" xfId="2155" xr:uid="{00000000-0005-0000-0000-000026180000}"/>
    <cellStyle name="Normal 49 2 2" xfId="7289" xr:uid="{00000000-0005-0000-0000-000027180000}"/>
    <cellStyle name="Normal 49 2 2 2" xfId="7290" xr:uid="{00000000-0005-0000-0000-000028180000}"/>
    <cellStyle name="Normal 49 2 2 2 2" xfId="7291" xr:uid="{00000000-0005-0000-0000-000029180000}"/>
    <cellStyle name="Normal 49 2 2 2 2 2" xfId="7292" xr:uid="{00000000-0005-0000-0000-00002A180000}"/>
    <cellStyle name="Normal 49 2 2 2 2 3" xfId="7293" xr:uid="{00000000-0005-0000-0000-00002B180000}"/>
    <cellStyle name="Normal 49 2 2 2 3" xfId="7294" xr:uid="{00000000-0005-0000-0000-00002C180000}"/>
    <cellStyle name="Normal 49 2 2 2 4" xfId="7295" xr:uid="{00000000-0005-0000-0000-00002D180000}"/>
    <cellStyle name="Normal 49 2 2 3" xfId="7296" xr:uid="{00000000-0005-0000-0000-00002E180000}"/>
    <cellStyle name="Normal 49 2 2 3 2" xfId="7297" xr:uid="{00000000-0005-0000-0000-00002F180000}"/>
    <cellStyle name="Normal 49 2 2 3 3" xfId="7298" xr:uid="{00000000-0005-0000-0000-000030180000}"/>
    <cellStyle name="Normal 49 2 2 4" xfId="7299" xr:uid="{00000000-0005-0000-0000-000031180000}"/>
    <cellStyle name="Normal 49 2 2 5" xfId="7300" xr:uid="{00000000-0005-0000-0000-000032180000}"/>
    <cellStyle name="Normal 49 2 3" xfId="7301" xr:uid="{00000000-0005-0000-0000-000033180000}"/>
    <cellStyle name="Normal 49 2 3 2" xfId="7302" xr:uid="{00000000-0005-0000-0000-000034180000}"/>
    <cellStyle name="Normal 49 2 3 2 2" xfId="7303" xr:uid="{00000000-0005-0000-0000-000035180000}"/>
    <cellStyle name="Normal 49 2 3 2 3" xfId="7304" xr:uid="{00000000-0005-0000-0000-000036180000}"/>
    <cellStyle name="Normal 49 2 3 3" xfId="7305" xr:uid="{00000000-0005-0000-0000-000037180000}"/>
    <cellStyle name="Normal 49 2 3 4" xfId="7306" xr:uid="{00000000-0005-0000-0000-000038180000}"/>
    <cellStyle name="Normal 49 2 4" xfId="7307" xr:uid="{00000000-0005-0000-0000-000039180000}"/>
    <cellStyle name="Normal 49 2 4 2" xfId="7308" xr:uid="{00000000-0005-0000-0000-00003A180000}"/>
    <cellStyle name="Normal 49 2 4 3" xfId="7309" xr:uid="{00000000-0005-0000-0000-00003B180000}"/>
    <cellStyle name="Normal 49 2 5" xfId="7310" xr:uid="{00000000-0005-0000-0000-00003C180000}"/>
    <cellStyle name="Normal 49 2 6" xfId="7311" xr:uid="{00000000-0005-0000-0000-00003D180000}"/>
    <cellStyle name="Normal 49 3" xfId="7312" xr:uid="{00000000-0005-0000-0000-00003E180000}"/>
    <cellStyle name="Normal 49 3 2" xfId="7313" xr:uid="{00000000-0005-0000-0000-00003F180000}"/>
    <cellStyle name="Normal 49 3 2 2" xfId="7314" xr:uid="{00000000-0005-0000-0000-000040180000}"/>
    <cellStyle name="Normal 49 3 2 2 2" xfId="7315" xr:uid="{00000000-0005-0000-0000-000041180000}"/>
    <cellStyle name="Normal 49 3 2 2 3" xfId="7316" xr:uid="{00000000-0005-0000-0000-000042180000}"/>
    <cellStyle name="Normal 49 3 2 3" xfId="7317" xr:uid="{00000000-0005-0000-0000-000043180000}"/>
    <cellStyle name="Normal 49 3 2 4" xfId="7318" xr:uid="{00000000-0005-0000-0000-000044180000}"/>
    <cellStyle name="Normal 49 3 3" xfId="7319" xr:uid="{00000000-0005-0000-0000-000045180000}"/>
    <cellStyle name="Normal 49 3 3 2" xfId="7320" xr:uid="{00000000-0005-0000-0000-000046180000}"/>
    <cellStyle name="Normal 49 3 3 3" xfId="7321" xr:uid="{00000000-0005-0000-0000-000047180000}"/>
    <cellStyle name="Normal 49 3 4" xfId="7322" xr:uid="{00000000-0005-0000-0000-000048180000}"/>
    <cellStyle name="Normal 49 3 5" xfId="7323" xr:uid="{00000000-0005-0000-0000-000049180000}"/>
    <cellStyle name="Normal 49 4" xfId="7324" xr:uid="{00000000-0005-0000-0000-00004A180000}"/>
    <cellStyle name="Normal 49 4 2" xfId="7325" xr:uid="{00000000-0005-0000-0000-00004B180000}"/>
    <cellStyle name="Normal 49 4 2 2" xfId="7326" xr:uid="{00000000-0005-0000-0000-00004C180000}"/>
    <cellStyle name="Normal 49 4 2 3" xfId="7327" xr:uid="{00000000-0005-0000-0000-00004D180000}"/>
    <cellStyle name="Normal 49 4 3" xfId="7328" xr:uid="{00000000-0005-0000-0000-00004E180000}"/>
    <cellStyle name="Normal 49 4 4" xfId="7329" xr:uid="{00000000-0005-0000-0000-00004F180000}"/>
    <cellStyle name="Normal 49 5" xfId="7330" xr:uid="{00000000-0005-0000-0000-000050180000}"/>
    <cellStyle name="Normal 49 5 2" xfId="7331" xr:uid="{00000000-0005-0000-0000-000051180000}"/>
    <cellStyle name="Normal 49 5 3" xfId="7332" xr:uid="{00000000-0005-0000-0000-000052180000}"/>
    <cellStyle name="Normal 49 6" xfId="7333" xr:uid="{00000000-0005-0000-0000-000053180000}"/>
    <cellStyle name="Normal 49 7" xfId="7334" xr:uid="{00000000-0005-0000-0000-000054180000}"/>
    <cellStyle name="Normal 5" xfId="2156" xr:uid="{00000000-0005-0000-0000-000055180000}"/>
    <cellStyle name="Normal 5 10" xfId="2157" xr:uid="{00000000-0005-0000-0000-000056180000}"/>
    <cellStyle name="Normal 5 11" xfId="11948" xr:uid="{66392296-EDC1-40F8-8C44-CBE0079007AD}"/>
    <cellStyle name="Normal 5 12" xfId="11525" xr:uid="{5C919C9F-562F-48E2-951E-0078E1E5D377}"/>
    <cellStyle name="Normal 5 2" xfId="2158" xr:uid="{00000000-0005-0000-0000-000057180000}"/>
    <cellStyle name="Normal 5 2 2" xfId="2159" xr:uid="{00000000-0005-0000-0000-000058180000}"/>
    <cellStyle name="Normal 5 2 2 2" xfId="7335" xr:uid="{00000000-0005-0000-0000-000059180000}"/>
    <cellStyle name="Normal 5 2 3" xfId="2160" xr:uid="{00000000-0005-0000-0000-00005A180000}"/>
    <cellStyle name="Normal 5 3" xfId="2161" xr:uid="{00000000-0005-0000-0000-00005B180000}"/>
    <cellStyle name="Normal 5 3 2" xfId="2162" xr:uid="{00000000-0005-0000-0000-00005C180000}"/>
    <cellStyle name="Normal 5 4" xfId="2163" xr:uid="{00000000-0005-0000-0000-00005D180000}"/>
    <cellStyle name="Normal 5 4 2" xfId="2164" xr:uid="{00000000-0005-0000-0000-00005E180000}"/>
    <cellStyle name="Normal 5 5" xfId="2165" xr:uid="{00000000-0005-0000-0000-00005F180000}"/>
    <cellStyle name="Normal 5 5 2" xfId="2166" xr:uid="{00000000-0005-0000-0000-000060180000}"/>
    <cellStyle name="Normal 5 6" xfId="2167" xr:uid="{00000000-0005-0000-0000-000061180000}"/>
    <cellStyle name="Normal 5 6 2" xfId="2168" xr:uid="{00000000-0005-0000-0000-000062180000}"/>
    <cellStyle name="Normal 5 7" xfId="2169" xr:uid="{00000000-0005-0000-0000-000063180000}"/>
    <cellStyle name="Normal 5 7 2" xfId="2170" xr:uid="{00000000-0005-0000-0000-000064180000}"/>
    <cellStyle name="Normal 5 8" xfId="2171" xr:uid="{00000000-0005-0000-0000-000065180000}"/>
    <cellStyle name="Normal 5 8 2" xfId="2172" xr:uid="{00000000-0005-0000-0000-000066180000}"/>
    <cellStyle name="Normal 5 9" xfId="2173" xr:uid="{00000000-0005-0000-0000-000067180000}"/>
    <cellStyle name="Normal 5 9 2" xfId="3563" xr:uid="{00000000-0005-0000-0000-000068180000}"/>
    <cellStyle name="Normal 5_1.0 HFM data" xfId="7336" xr:uid="{00000000-0005-0000-0000-000069180000}"/>
    <cellStyle name="Normal 50" xfId="2174" xr:uid="{00000000-0005-0000-0000-00006A180000}"/>
    <cellStyle name="Normal 50 2" xfId="2175" xr:uid="{00000000-0005-0000-0000-00006B180000}"/>
    <cellStyle name="Normal 50 2 2" xfId="7337" xr:uid="{00000000-0005-0000-0000-00006C180000}"/>
    <cellStyle name="Normal 50 2 2 2" xfId="7338" xr:uid="{00000000-0005-0000-0000-00006D180000}"/>
    <cellStyle name="Normal 50 2 2 2 2" xfId="7339" xr:uid="{00000000-0005-0000-0000-00006E180000}"/>
    <cellStyle name="Normal 50 2 2 2 2 2" xfId="7340" xr:uid="{00000000-0005-0000-0000-00006F180000}"/>
    <cellStyle name="Normal 50 2 2 2 2 3" xfId="7341" xr:uid="{00000000-0005-0000-0000-000070180000}"/>
    <cellStyle name="Normal 50 2 2 2 3" xfId="7342" xr:uid="{00000000-0005-0000-0000-000071180000}"/>
    <cellStyle name="Normal 50 2 2 2 4" xfId="7343" xr:uid="{00000000-0005-0000-0000-000072180000}"/>
    <cellStyle name="Normal 50 2 2 3" xfId="7344" xr:uid="{00000000-0005-0000-0000-000073180000}"/>
    <cellStyle name="Normal 50 2 2 3 2" xfId="7345" xr:uid="{00000000-0005-0000-0000-000074180000}"/>
    <cellStyle name="Normal 50 2 2 3 3" xfId="7346" xr:uid="{00000000-0005-0000-0000-000075180000}"/>
    <cellStyle name="Normal 50 2 2 4" xfId="7347" xr:uid="{00000000-0005-0000-0000-000076180000}"/>
    <cellStyle name="Normal 50 2 2 5" xfId="7348" xr:uid="{00000000-0005-0000-0000-000077180000}"/>
    <cellStyle name="Normal 50 2 3" xfId="7349" xr:uid="{00000000-0005-0000-0000-000078180000}"/>
    <cellStyle name="Normal 50 2 3 2" xfId="7350" xr:uid="{00000000-0005-0000-0000-000079180000}"/>
    <cellStyle name="Normal 50 2 3 2 2" xfId="7351" xr:uid="{00000000-0005-0000-0000-00007A180000}"/>
    <cellStyle name="Normal 50 2 3 2 3" xfId="7352" xr:uid="{00000000-0005-0000-0000-00007B180000}"/>
    <cellStyle name="Normal 50 2 3 3" xfId="7353" xr:uid="{00000000-0005-0000-0000-00007C180000}"/>
    <cellStyle name="Normal 50 2 3 4" xfId="7354" xr:uid="{00000000-0005-0000-0000-00007D180000}"/>
    <cellStyle name="Normal 50 2 4" xfId="7355" xr:uid="{00000000-0005-0000-0000-00007E180000}"/>
    <cellStyle name="Normal 50 2 4 2" xfId="7356" xr:uid="{00000000-0005-0000-0000-00007F180000}"/>
    <cellStyle name="Normal 50 2 4 3" xfId="7357" xr:uid="{00000000-0005-0000-0000-000080180000}"/>
    <cellStyle name="Normal 50 2 5" xfId="7358" xr:uid="{00000000-0005-0000-0000-000081180000}"/>
    <cellStyle name="Normal 50 2 6" xfId="7359" xr:uid="{00000000-0005-0000-0000-000082180000}"/>
    <cellStyle name="Normal 50 3" xfId="7360" xr:uid="{00000000-0005-0000-0000-000083180000}"/>
    <cellStyle name="Normal 50 3 2" xfId="7361" xr:uid="{00000000-0005-0000-0000-000084180000}"/>
    <cellStyle name="Normal 50 3 2 2" xfId="7362" xr:uid="{00000000-0005-0000-0000-000085180000}"/>
    <cellStyle name="Normal 50 3 2 2 2" xfId="7363" xr:uid="{00000000-0005-0000-0000-000086180000}"/>
    <cellStyle name="Normal 50 3 2 2 3" xfId="7364" xr:uid="{00000000-0005-0000-0000-000087180000}"/>
    <cellStyle name="Normal 50 3 2 3" xfId="7365" xr:uid="{00000000-0005-0000-0000-000088180000}"/>
    <cellStyle name="Normal 50 3 2 4" xfId="7366" xr:uid="{00000000-0005-0000-0000-000089180000}"/>
    <cellStyle name="Normal 50 3 3" xfId="7367" xr:uid="{00000000-0005-0000-0000-00008A180000}"/>
    <cellStyle name="Normal 50 3 3 2" xfId="7368" xr:uid="{00000000-0005-0000-0000-00008B180000}"/>
    <cellStyle name="Normal 50 3 3 3" xfId="7369" xr:uid="{00000000-0005-0000-0000-00008C180000}"/>
    <cellStyle name="Normal 50 3 4" xfId="7370" xr:uid="{00000000-0005-0000-0000-00008D180000}"/>
    <cellStyle name="Normal 50 3 5" xfId="7371" xr:uid="{00000000-0005-0000-0000-00008E180000}"/>
    <cellStyle name="Normal 50 4" xfId="7372" xr:uid="{00000000-0005-0000-0000-00008F180000}"/>
    <cellStyle name="Normal 50 4 2" xfId="7373" xr:uid="{00000000-0005-0000-0000-000090180000}"/>
    <cellStyle name="Normal 50 4 2 2" xfId="7374" xr:uid="{00000000-0005-0000-0000-000091180000}"/>
    <cellStyle name="Normal 50 4 2 3" xfId="7375" xr:uid="{00000000-0005-0000-0000-000092180000}"/>
    <cellStyle name="Normal 50 4 3" xfId="7376" xr:uid="{00000000-0005-0000-0000-000093180000}"/>
    <cellStyle name="Normal 50 4 4" xfId="7377" xr:uid="{00000000-0005-0000-0000-000094180000}"/>
    <cellStyle name="Normal 50 5" xfId="7378" xr:uid="{00000000-0005-0000-0000-000095180000}"/>
    <cellStyle name="Normal 50 5 2" xfId="7379" xr:uid="{00000000-0005-0000-0000-000096180000}"/>
    <cellStyle name="Normal 50 5 3" xfId="7380" xr:uid="{00000000-0005-0000-0000-000097180000}"/>
    <cellStyle name="Normal 50 6" xfId="7381" xr:uid="{00000000-0005-0000-0000-000098180000}"/>
    <cellStyle name="Normal 50 7" xfId="7382" xr:uid="{00000000-0005-0000-0000-000099180000}"/>
    <cellStyle name="Normal 51" xfId="2176" xr:uid="{00000000-0005-0000-0000-00009A180000}"/>
    <cellStyle name="Normal 51 2" xfId="2177" xr:uid="{00000000-0005-0000-0000-00009B180000}"/>
    <cellStyle name="Normal 51 2 2" xfId="7383" xr:uid="{00000000-0005-0000-0000-00009C180000}"/>
    <cellStyle name="Normal 51 2 2 2" xfId="7384" xr:uid="{00000000-0005-0000-0000-00009D180000}"/>
    <cellStyle name="Normal 51 2 2 2 2" xfId="7385" xr:uid="{00000000-0005-0000-0000-00009E180000}"/>
    <cellStyle name="Normal 51 2 2 2 2 2" xfId="7386" xr:uid="{00000000-0005-0000-0000-00009F180000}"/>
    <cellStyle name="Normal 51 2 2 2 2 3" xfId="7387" xr:uid="{00000000-0005-0000-0000-0000A0180000}"/>
    <cellStyle name="Normal 51 2 2 2 3" xfId="7388" xr:uid="{00000000-0005-0000-0000-0000A1180000}"/>
    <cellStyle name="Normal 51 2 2 2 4" xfId="7389" xr:uid="{00000000-0005-0000-0000-0000A2180000}"/>
    <cellStyle name="Normal 51 2 2 3" xfId="7390" xr:uid="{00000000-0005-0000-0000-0000A3180000}"/>
    <cellStyle name="Normal 51 2 2 3 2" xfId="7391" xr:uid="{00000000-0005-0000-0000-0000A4180000}"/>
    <cellStyle name="Normal 51 2 2 3 3" xfId="7392" xr:uid="{00000000-0005-0000-0000-0000A5180000}"/>
    <cellStyle name="Normal 51 2 2 4" xfId="7393" xr:uid="{00000000-0005-0000-0000-0000A6180000}"/>
    <cellStyle name="Normal 51 2 2 5" xfId="7394" xr:uid="{00000000-0005-0000-0000-0000A7180000}"/>
    <cellStyle name="Normal 51 2 3" xfId="7395" xr:uid="{00000000-0005-0000-0000-0000A8180000}"/>
    <cellStyle name="Normal 51 2 3 2" xfId="7396" xr:uid="{00000000-0005-0000-0000-0000A9180000}"/>
    <cellStyle name="Normal 51 2 3 2 2" xfId="7397" xr:uid="{00000000-0005-0000-0000-0000AA180000}"/>
    <cellStyle name="Normal 51 2 3 2 3" xfId="7398" xr:uid="{00000000-0005-0000-0000-0000AB180000}"/>
    <cellStyle name="Normal 51 2 3 3" xfId="7399" xr:uid="{00000000-0005-0000-0000-0000AC180000}"/>
    <cellStyle name="Normal 51 2 3 4" xfId="7400" xr:uid="{00000000-0005-0000-0000-0000AD180000}"/>
    <cellStyle name="Normal 51 2 4" xfId="7401" xr:uid="{00000000-0005-0000-0000-0000AE180000}"/>
    <cellStyle name="Normal 51 2 4 2" xfId="7402" xr:uid="{00000000-0005-0000-0000-0000AF180000}"/>
    <cellStyle name="Normal 51 2 4 3" xfId="7403" xr:uid="{00000000-0005-0000-0000-0000B0180000}"/>
    <cellStyle name="Normal 51 2 5" xfId="7404" xr:uid="{00000000-0005-0000-0000-0000B1180000}"/>
    <cellStyle name="Normal 51 2 6" xfId="7405" xr:uid="{00000000-0005-0000-0000-0000B2180000}"/>
    <cellStyle name="Normal 51 3" xfId="7406" xr:uid="{00000000-0005-0000-0000-0000B3180000}"/>
    <cellStyle name="Normal 51 3 2" xfId="7407" xr:uid="{00000000-0005-0000-0000-0000B4180000}"/>
    <cellStyle name="Normal 51 3 2 2" xfId="7408" xr:uid="{00000000-0005-0000-0000-0000B5180000}"/>
    <cellStyle name="Normal 51 3 2 2 2" xfId="7409" xr:uid="{00000000-0005-0000-0000-0000B6180000}"/>
    <cellStyle name="Normal 51 3 2 2 3" xfId="7410" xr:uid="{00000000-0005-0000-0000-0000B7180000}"/>
    <cellStyle name="Normal 51 3 2 3" xfId="7411" xr:uid="{00000000-0005-0000-0000-0000B8180000}"/>
    <cellStyle name="Normal 51 3 2 4" xfId="7412" xr:uid="{00000000-0005-0000-0000-0000B9180000}"/>
    <cellStyle name="Normal 51 3 3" xfId="7413" xr:uid="{00000000-0005-0000-0000-0000BA180000}"/>
    <cellStyle name="Normal 51 3 3 2" xfId="7414" xr:uid="{00000000-0005-0000-0000-0000BB180000}"/>
    <cellStyle name="Normal 51 3 3 3" xfId="7415" xr:uid="{00000000-0005-0000-0000-0000BC180000}"/>
    <cellStyle name="Normal 51 3 4" xfId="7416" xr:uid="{00000000-0005-0000-0000-0000BD180000}"/>
    <cellStyle name="Normal 51 3 5" xfId="7417" xr:uid="{00000000-0005-0000-0000-0000BE180000}"/>
    <cellStyle name="Normal 51 4" xfId="7418" xr:uid="{00000000-0005-0000-0000-0000BF180000}"/>
    <cellStyle name="Normal 51 4 2" xfId="7419" xr:uid="{00000000-0005-0000-0000-0000C0180000}"/>
    <cellStyle name="Normal 51 4 2 2" xfId="7420" xr:uid="{00000000-0005-0000-0000-0000C1180000}"/>
    <cellStyle name="Normal 51 4 2 3" xfId="7421" xr:uid="{00000000-0005-0000-0000-0000C2180000}"/>
    <cellStyle name="Normal 51 4 3" xfId="7422" xr:uid="{00000000-0005-0000-0000-0000C3180000}"/>
    <cellStyle name="Normal 51 4 4" xfId="7423" xr:uid="{00000000-0005-0000-0000-0000C4180000}"/>
    <cellStyle name="Normal 51 5" xfId="7424" xr:uid="{00000000-0005-0000-0000-0000C5180000}"/>
    <cellStyle name="Normal 51 5 2" xfId="7425" xr:uid="{00000000-0005-0000-0000-0000C6180000}"/>
    <cellStyle name="Normal 51 5 3" xfId="7426" xr:uid="{00000000-0005-0000-0000-0000C7180000}"/>
    <cellStyle name="Normal 51 6" xfId="7427" xr:uid="{00000000-0005-0000-0000-0000C8180000}"/>
    <cellStyle name="Normal 51 7" xfId="7428" xr:uid="{00000000-0005-0000-0000-0000C9180000}"/>
    <cellStyle name="Normal 52" xfId="2178" xr:uid="{00000000-0005-0000-0000-0000CA180000}"/>
    <cellStyle name="Normal 52 2" xfId="2179" xr:uid="{00000000-0005-0000-0000-0000CB180000}"/>
    <cellStyle name="Normal 53" xfId="2180" xr:uid="{00000000-0005-0000-0000-0000CC180000}"/>
    <cellStyle name="Normal 53 2" xfId="2181" xr:uid="{00000000-0005-0000-0000-0000CD180000}"/>
    <cellStyle name="Normal 53 2 2" xfId="7429" xr:uid="{00000000-0005-0000-0000-0000CE180000}"/>
    <cellStyle name="Normal 53 3" xfId="2182" xr:uid="{00000000-0005-0000-0000-0000CF180000}"/>
    <cellStyle name="Normal 54" xfId="2183" xr:uid="{00000000-0005-0000-0000-0000D0180000}"/>
    <cellStyle name="Normal 54 2" xfId="2184" xr:uid="{00000000-0005-0000-0000-0000D1180000}"/>
    <cellStyle name="Normal 54 2 2" xfId="3564" xr:uid="{00000000-0005-0000-0000-0000D2180000}"/>
    <cellStyle name="Normal 54 3" xfId="2185" xr:uid="{00000000-0005-0000-0000-0000D3180000}"/>
    <cellStyle name="Normal 54 4" xfId="7430" xr:uid="{00000000-0005-0000-0000-0000D4180000}"/>
    <cellStyle name="Normal 55" xfId="2186" xr:uid="{00000000-0005-0000-0000-0000D5180000}"/>
    <cellStyle name="Normal 55 2" xfId="2187" xr:uid="{00000000-0005-0000-0000-0000D6180000}"/>
    <cellStyle name="Normal 55 2 10" xfId="7431" xr:uid="{00000000-0005-0000-0000-0000D7180000}"/>
    <cellStyle name="Normal 55 2 10 2" xfId="7432" xr:uid="{00000000-0005-0000-0000-0000D8180000}"/>
    <cellStyle name="Normal 55 2 10 3" xfId="7433" xr:uid="{00000000-0005-0000-0000-0000D9180000}"/>
    <cellStyle name="Normal 55 2 11" xfId="7434" xr:uid="{00000000-0005-0000-0000-0000DA180000}"/>
    <cellStyle name="Normal 55 2 12" xfId="7435" xr:uid="{00000000-0005-0000-0000-0000DB180000}"/>
    <cellStyle name="Normal 55 2 13" xfId="7436" xr:uid="{00000000-0005-0000-0000-0000DC180000}"/>
    <cellStyle name="Normal 55 2 14" xfId="7437" xr:uid="{00000000-0005-0000-0000-0000DD180000}"/>
    <cellStyle name="Normal 55 2 2" xfId="2188" xr:uid="{00000000-0005-0000-0000-0000DE180000}"/>
    <cellStyle name="Normal 55 2 2 10" xfId="7438" xr:uid="{00000000-0005-0000-0000-0000DF180000}"/>
    <cellStyle name="Normal 55 2 2 11" xfId="7439" xr:uid="{00000000-0005-0000-0000-0000E0180000}"/>
    <cellStyle name="Normal 55 2 2 12" xfId="7440" xr:uid="{00000000-0005-0000-0000-0000E1180000}"/>
    <cellStyle name="Normal 55 2 2 2" xfId="2189" xr:uid="{00000000-0005-0000-0000-0000E2180000}"/>
    <cellStyle name="Normal 55 2 2 2 10" xfId="7441" xr:uid="{00000000-0005-0000-0000-0000E3180000}"/>
    <cellStyle name="Normal 55 2 2 2 11" xfId="7442" xr:uid="{00000000-0005-0000-0000-0000E4180000}"/>
    <cellStyle name="Normal 55 2 2 2 2" xfId="2190" xr:uid="{00000000-0005-0000-0000-0000E5180000}"/>
    <cellStyle name="Normal 55 2 2 2 2 10" xfId="7443" xr:uid="{00000000-0005-0000-0000-0000E6180000}"/>
    <cellStyle name="Normal 55 2 2 2 2 2" xfId="2191" xr:uid="{00000000-0005-0000-0000-0000E7180000}"/>
    <cellStyle name="Normal 55 2 2 2 2 2 2" xfId="7444" xr:uid="{00000000-0005-0000-0000-0000E8180000}"/>
    <cellStyle name="Normal 55 2 2 2 2 2 2 2" xfId="7445" xr:uid="{00000000-0005-0000-0000-0000E9180000}"/>
    <cellStyle name="Normal 55 2 2 2 2 2 2 2 2" xfId="7446" xr:uid="{00000000-0005-0000-0000-0000EA180000}"/>
    <cellStyle name="Normal 55 2 2 2 2 2 2 2 3" xfId="7447" xr:uid="{00000000-0005-0000-0000-0000EB180000}"/>
    <cellStyle name="Normal 55 2 2 2 2 2 2 3" xfId="7448" xr:uid="{00000000-0005-0000-0000-0000EC180000}"/>
    <cellStyle name="Normal 55 2 2 2 2 2 2 3 2" xfId="7449" xr:uid="{00000000-0005-0000-0000-0000ED180000}"/>
    <cellStyle name="Normal 55 2 2 2 2 2 2 3 3" xfId="7450" xr:uid="{00000000-0005-0000-0000-0000EE180000}"/>
    <cellStyle name="Normal 55 2 2 2 2 2 2 4" xfId="7451" xr:uid="{00000000-0005-0000-0000-0000EF180000}"/>
    <cellStyle name="Normal 55 2 2 2 2 2 2 4 2" xfId="7452" xr:uid="{00000000-0005-0000-0000-0000F0180000}"/>
    <cellStyle name="Normal 55 2 2 2 2 2 2 4 3" xfId="7453" xr:uid="{00000000-0005-0000-0000-0000F1180000}"/>
    <cellStyle name="Normal 55 2 2 2 2 2 2 5" xfId="7454" xr:uid="{00000000-0005-0000-0000-0000F2180000}"/>
    <cellStyle name="Normal 55 2 2 2 2 2 2 6" xfId="7455" xr:uid="{00000000-0005-0000-0000-0000F3180000}"/>
    <cellStyle name="Normal 55 2 2 2 2 2 2 7" xfId="7456" xr:uid="{00000000-0005-0000-0000-0000F4180000}"/>
    <cellStyle name="Normal 55 2 2 2 2 2 2 8" xfId="7457" xr:uid="{00000000-0005-0000-0000-0000F5180000}"/>
    <cellStyle name="Normal 55 2 2 2 2 2 3" xfId="7458" xr:uid="{00000000-0005-0000-0000-0000F6180000}"/>
    <cellStyle name="Normal 55 2 2 2 2 2 3 2" xfId="7459" xr:uid="{00000000-0005-0000-0000-0000F7180000}"/>
    <cellStyle name="Normal 55 2 2 2 2 2 3 3" xfId="7460" xr:uid="{00000000-0005-0000-0000-0000F8180000}"/>
    <cellStyle name="Normal 55 2 2 2 2 2 4" xfId="7461" xr:uid="{00000000-0005-0000-0000-0000F9180000}"/>
    <cellStyle name="Normal 55 2 2 2 2 2 4 2" xfId="7462" xr:uid="{00000000-0005-0000-0000-0000FA180000}"/>
    <cellStyle name="Normal 55 2 2 2 2 2 4 3" xfId="7463" xr:uid="{00000000-0005-0000-0000-0000FB180000}"/>
    <cellStyle name="Normal 55 2 2 2 2 2 5" xfId="7464" xr:uid="{00000000-0005-0000-0000-0000FC180000}"/>
    <cellStyle name="Normal 55 2 2 2 2 2 5 2" xfId="7465" xr:uid="{00000000-0005-0000-0000-0000FD180000}"/>
    <cellStyle name="Normal 55 2 2 2 2 2 5 3" xfId="7466" xr:uid="{00000000-0005-0000-0000-0000FE180000}"/>
    <cellStyle name="Normal 55 2 2 2 2 2 6" xfId="7467" xr:uid="{00000000-0005-0000-0000-0000FF180000}"/>
    <cellStyle name="Normal 55 2 2 2 2 2 7" xfId="7468" xr:uid="{00000000-0005-0000-0000-000000190000}"/>
    <cellStyle name="Normal 55 2 2 2 2 2 8" xfId="7469" xr:uid="{00000000-0005-0000-0000-000001190000}"/>
    <cellStyle name="Normal 55 2 2 2 2 2 9" xfId="7470" xr:uid="{00000000-0005-0000-0000-000002190000}"/>
    <cellStyle name="Normal 55 2 2 2 2 3" xfId="7471" xr:uid="{00000000-0005-0000-0000-000003190000}"/>
    <cellStyle name="Normal 55 2 2 2 2 3 2" xfId="7472" xr:uid="{00000000-0005-0000-0000-000004190000}"/>
    <cellStyle name="Normal 55 2 2 2 2 3 2 2" xfId="7473" xr:uid="{00000000-0005-0000-0000-000005190000}"/>
    <cellStyle name="Normal 55 2 2 2 2 3 2 3" xfId="7474" xr:uid="{00000000-0005-0000-0000-000006190000}"/>
    <cellStyle name="Normal 55 2 2 2 2 3 3" xfId="7475" xr:uid="{00000000-0005-0000-0000-000007190000}"/>
    <cellStyle name="Normal 55 2 2 2 2 3 3 2" xfId="7476" xr:uid="{00000000-0005-0000-0000-000008190000}"/>
    <cellStyle name="Normal 55 2 2 2 2 3 3 3" xfId="7477" xr:uid="{00000000-0005-0000-0000-000009190000}"/>
    <cellStyle name="Normal 55 2 2 2 2 3 4" xfId="7478" xr:uid="{00000000-0005-0000-0000-00000A190000}"/>
    <cellStyle name="Normal 55 2 2 2 2 3 4 2" xfId="7479" xr:uid="{00000000-0005-0000-0000-00000B190000}"/>
    <cellStyle name="Normal 55 2 2 2 2 3 4 3" xfId="7480" xr:uid="{00000000-0005-0000-0000-00000C190000}"/>
    <cellStyle name="Normal 55 2 2 2 2 3 5" xfId="7481" xr:uid="{00000000-0005-0000-0000-00000D190000}"/>
    <cellStyle name="Normal 55 2 2 2 2 3 6" xfId="7482" xr:uid="{00000000-0005-0000-0000-00000E190000}"/>
    <cellStyle name="Normal 55 2 2 2 2 3 7" xfId="7483" xr:uid="{00000000-0005-0000-0000-00000F190000}"/>
    <cellStyle name="Normal 55 2 2 2 2 3 8" xfId="7484" xr:uid="{00000000-0005-0000-0000-000010190000}"/>
    <cellStyle name="Normal 55 2 2 2 2 4" xfId="7485" xr:uid="{00000000-0005-0000-0000-000011190000}"/>
    <cellStyle name="Normal 55 2 2 2 2 4 2" xfId="7486" xr:uid="{00000000-0005-0000-0000-000012190000}"/>
    <cellStyle name="Normal 55 2 2 2 2 4 3" xfId="7487" xr:uid="{00000000-0005-0000-0000-000013190000}"/>
    <cellStyle name="Normal 55 2 2 2 2 5" xfId="7488" xr:uid="{00000000-0005-0000-0000-000014190000}"/>
    <cellStyle name="Normal 55 2 2 2 2 5 2" xfId="7489" xr:uid="{00000000-0005-0000-0000-000015190000}"/>
    <cellStyle name="Normal 55 2 2 2 2 5 3" xfId="7490" xr:uid="{00000000-0005-0000-0000-000016190000}"/>
    <cellStyle name="Normal 55 2 2 2 2 6" xfId="7491" xr:uid="{00000000-0005-0000-0000-000017190000}"/>
    <cellStyle name="Normal 55 2 2 2 2 6 2" xfId="7492" xr:uid="{00000000-0005-0000-0000-000018190000}"/>
    <cellStyle name="Normal 55 2 2 2 2 6 3" xfId="7493" xr:uid="{00000000-0005-0000-0000-000019190000}"/>
    <cellStyle name="Normal 55 2 2 2 2 7" xfId="7494" xr:uid="{00000000-0005-0000-0000-00001A190000}"/>
    <cellStyle name="Normal 55 2 2 2 2 8" xfId="7495" xr:uid="{00000000-0005-0000-0000-00001B190000}"/>
    <cellStyle name="Normal 55 2 2 2 2 9" xfId="7496" xr:uid="{00000000-0005-0000-0000-00001C190000}"/>
    <cellStyle name="Normal 55 2 2 2 3" xfId="2192" xr:uid="{00000000-0005-0000-0000-00001D190000}"/>
    <cellStyle name="Normal 55 2 2 2 3 2" xfId="7497" xr:uid="{00000000-0005-0000-0000-00001E190000}"/>
    <cellStyle name="Normal 55 2 2 2 3 2 2" xfId="7498" xr:uid="{00000000-0005-0000-0000-00001F190000}"/>
    <cellStyle name="Normal 55 2 2 2 3 2 2 2" xfId="7499" xr:uid="{00000000-0005-0000-0000-000020190000}"/>
    <cellStyle name="Normal 55 2 2 2 3 2 2 3" xfId="7500" xr:uid="{00000000-0005-0000-0000-000021190000}"/>
    <cellStyle name="Normal 55 2 2 2 3 2 3" xfId="7501" xr:uid="{00000000-0005-0000-0000-000022190000}"/>
    <cellStyle name="Normal 55 2 2 2 3 2 3 2" xfId="7502" xr:uid="{00000000-0005-0000-0000-000023190000}"/>
    <cellStyle name="Normal 55 2 2 2 3 2 3 3" xfId="7503" xr:uid="{00000000-0005-0000-0000-000024190000}"/>
    <cellStyle name="Normal 55 2 2 2 3 2 4" xfId="7504" xr:uid="{00000000-0005-0000-0000-000025190000}"/>
    <cellStyle name="Normal 55 2 2 2 3 2 4 2" xfId="7505" xr:uid="{00000000-0005-0000-0000-000026190000}"/>
    <cellStyle name="Normal 55 2 2 2 3 2 4 3" xfId="7506" xr:uid="{00000000-0005-0000-0000-000027190000}"/>
    <cellStyle name="Normal 55 2 2 2 3 2 5" xfId="7507" xr:uid="{00000000-0005-0000-0000-000028190000}"/>
    <cellStyle name="Normal 55 2 2 2 3 2 6" xfId="7508" xr:uid="{00000000-0005-0000-0000-000029190000}"/>
    <cellStyle name="Normal 55 2 2 2 3 2 7" xfId="7509" xr:uid="{00000000-0005-0000-0000-00002A190000}"/>
    <cellStyle name="Normal 55 2 2 2 3 2 8" xfId="7510" xr:uid="{00000000-0005-0000-0000-00002B190000}"/>
    <cellStyle name="Normal 55 2 2 2 3 3" xfId="7511" xr:uid="{00000000-0005-0000-0000-00002C190000}"/>
    <cellStyle name="Normal 55 2 2 2 3 3 2" xfId="7512" xr:uid="{00000000-0005-0000-0000-00002D190000}"/>
    <cellStyle name="Normal 55 2 2 2 3 3 3" xfId="7513" xr:uid="{00000000-0005-0000-0000-00002E190000}"/>
    <cellStyle name="Normal 55 2 2 2 3 4" xfId="7514" xr:uid="{00000000-0005-0000-0000-00002F190000}"/>
    <cellStyle name="Normal 55 2 2 2 3 4 2" xfId="7515" xr:uid="{00000000-0005-0000-0000-000030190000}"/>
    <cellStyle name="Normal 55 2 2 2 3 4 3" xfId="7516" xr:uid="{00000000-0005-0000-0000-000031190000}"/>
    <cellStyle name="Normal 55 2 2 2 3 5" xfId="7517" xr:uid="{00000000-0005-0000-0000-000032190000}"/>
    <cellStyle name="Normal 55 2 2 2 3 5 2" xfId="7518" xr:uid="{00000000-0005-0000-0000-000033190000}"/>
    <cellStyle name="Normal 55 2 2 2 3 5 3" xfId="7519" xr:uid="{00000000-0005-0000-0000-000034190000}"/>
    <cellStyle name="Normal 55 2 2 2 3 6" xfId="7520" xr:uid="{00000000-0005-0000-0000-000035190000}"/>
    <cellStyle name="Normal 55 2 2 2 3 7" xfId="7521" xr:uid="{00000000-0005-0000-0000-000036190000}"/>
    <cellStyle name="Normal 55 2 2 2 3 8" xfId="7522" xr:uid="{00000000-0005-0000-0000-000037190000}"/>
    <cellStyle name="Normal 55 2 2 2 3 9" xfId="7523" xr:uid="{00000000-0005-0000-0000-000038190000}"/>
    <cellStyle name="Normal 55 2 2 2 4" xfId="7524" xr:uid="{00000000-0005-0000-0000-000039190000}"/>
    <cellStyle name="Normal 55 2 2 2 4 2" xfId="7525" xr:uid="{00000000-0005-0000-0000-00003A190000}"/>
    <cellStyle name="Normal 55 2 2 2 4 2 2" xfId="7526" xr:uid="{00000000-0005-0000-0000-00003B190000}"/>
    <cellStyle name="Normal 55 2 2 2 4 2 3" xfId="7527" xr:uid="{00000000-0005-0000-0000-00003C190000}"/>
    <cellStyle name="Normal 55 2 2 2 4 3" xfId="7528" xr:uid="{00000000-0005-0000-0000-00003D190000}"/>
    <cellStyle name="Normal 55 2 2 2 4 3 2" xfId="7529" xr:uid="{00000000-0005-0000-0000-00003E190000}"/>
    <cellStyle name="Normal 55 2 2 2 4 3 3" xfId="7530" xr:uid="{00000000-0005-0000-0000-00003F190000}"/>
    <cellStyle name="Normal 55 2 2 2 4 4" xfId="7531" xr:uid="{00000000-0005-0000-0000-000040190000}"/>
    <cellStyle name="Normal 55 2 2 2 4 4 2" xfId="7532" xr:uid="{00000000-0005-0000-0000-000041190000}"/>
    <cellStyle name="Normal 55 2 2 2 4 4 3" xfId="7533" xr:uid="{00000000-0005-0000-0000-000042190000}"/>
    <cellStyle name="Normal 55 2 2 2 4 5" xfId="7534" xr:uid="{00000000-0005-0000-0000-000043190000}"/>
    <cellStyle name="Normal 55 2 2 2 4 6" xfId="7535" xr:uid="{00000000-0005-0000-0000-000044190000}"/>
    <cellStyle name="Normal 55 2 2 2 4 7" xfId="7536" xr:uid="{00000000-0005-0000-0000-000045190000}"/>
    <cellStyle name="Normal 55 2 2 2 4 8" xfId="7537" xr:uid="{00000000-0005-0000-0000-000046190000}"/>
    <cellStyle name="Normal 55 2 2 2 5" xfId="7538" xr:uid="{00000000-0005-0000-0000-000047190000}"/>
    <cellStyle name="Normal 55 2 2 2 5 2" xfId="7539" xr:uid="{00000000-0005-0000-0000-000048190000}"/>
    <cellStyle name="Normal 55 2 2 2 5 3" xfId="7540" xr:uid="{00000000-0005-0000-0000-000049190000}"/>
    <cellStyle name="Normal 55 2 2 2 6" xfId="7541" xr:uid="{00000000-0005-0000-0000-00004A190000}"/>
    <cellStyle name="Normal 55 2 2 2 6 2" xfId="7542" xr:uid="{00000000-0005-0000-0000-00004B190000}"/>
    <cellStyle name="Normal 55 2 2 2 6 3" xfId="7543" xr:uid="{00000000-0005-0000-0000-00004C190000}"/>
    <cellStyle name="Normal 55 2 2 2 7" xfId="7544" xr:uid="{00000000-0005-0000-0000-00004D190000}"/>
    <cellStyle name="Normal 55 2 2 2 7 2" xfId="7545" xr:uid="{00000000-0005-0000-0000-00004E190000}"/>
    <cellStyle name="Normal 55 2 2 2 7 3" xfId="7546" xr:uid="{00000000-0005-0000-0000-00004F190000}"/>
    <cellStyle name="Normal 55 2 2 2 8" xfId="7547" xr:uid="{00000000-0005-0000-0000-000050190000}"/>
    <cellStyle name="Normal 55 2 2 2 9" xfId="7548" xr:uid="{00000000-0005-0000-0000-000051190000}"/>
    <cellStyle name="Normal 55 2 2 3" xfId="2193" xr:uid="{00000000-0005-0000-0000-000052190000}"/>
    <cellStyle name="Normal 55 2 2 3 10" xfId="7549" xr:uid="{00000000-0005-0000-0000-000053190000}"/>
    <cellStyle name="Normal 55 2 2 3 2" xfId="2194" xr:uid="{00000000-0005-0000-0000-000054190000}"/>
    <cellStyle name="Normal 55 2 2 3 2 2" xfId="7550" xr:uid="{00000000-0005-0000-0000-000055190000}"/>
    <cellStyle name="Normal 55 2 2 3 2 2 2" xfId="7551" xr:uid="{00000000-0005-0000-0000-000056190000}"/>
    <cellStyle name="Normal 55 2 2 3 2 2 2 2" xfId="7552" xr:uid="{00000000-0005-0000-0000-000057190000}"/>
    <cellStyle name="Normal 55 2 2 3 2 2 2 3" xfId="7553" xr:uid="{00000000-0005-0000-0000-000058190000}"/>
    <cellStyle name="Normal 55 2 2 3 2 2 3" xfId="7554" xr:uid="{00000000-0005-0000-0000-000059190000}"/>
    <cellStyle name="Normal 55 2 2 3 2 2 3 2" xfId="7555" xr:uid="{00000000-0005-0000-0000-00005A190000}"/>
    <cellStyle name="Normal 55 2 2 3 2 2 3 3" xfId="7556" xr:uid="{00000000-0005-0000-0000-00005B190000}"/>
    <cellStyle name="Normal 55 2 2 3 2 2 4" xfId="7557" xr:uid="{00000000-0005-0000-0000-00005C190000}"/>
    <cellStyle name="Normal 55 2 2 3 2 2 4 2" xfId="7558" xr:uid="{00000000-0005-0000-0000-00005D190000}"/>
    <cellStyle name="Normal 55 2 2 3 2 2 4 3" xfId="7559" xr:uid="{00000000-0005-0000-0000-00005E190000}"/>
    <cellStyle name="Normal 55 2 2 3 2 2 5" xfId="7560" xr:uid="{00000000-0005-0000-0000-00005F190000}"/>
    <cellStyle name="Normal 55 2 2 3 2 2 6" xfId="7561" xr:uid="{00000000-0005-0000-0000-000060190000}"/>
    <cellStyle name="Normal 55 2 2 3 2 2 7" xfId="7562" xr:uid="{00000000-0005-0000-0000-000061190000}"/>
    <cellStyle name="Normal 55 2 2 3 2 2 8" xfId="7563" xr:uid="{00000000-0005-0000-0000-000062190000}"/>
    <cellStyle name="Normal 55 2 2 3 2 3" xfId="7564" xr:uid="{00000000-0005-0000-0000-000063190000}"/>
    <cellStyle name="Normal 55 2 2 3 2 3 2" xfId="7565" xr:uid="{00000000-0005-0000-0000-000064190000}"/>
    <cellStyle name="Normal 55 2 2 3 2 3 3" xfId="7566" xr:uid="{00000000-0005-0000-0000-000065190000}"/>
    <cellStyle name="Normal 55 2 2 3 2 4" xfId="7567" xr:uid="{00000000-0005-0000-0000-000066190000}"/>
    <cellStyle name="Normal 55 2 2 3 2 4 2" xfId="7568" xr:uid="{00000000-0005-0000-0000-000067190000}"/>
    <cellStyle name="Normal 55 2 2 3 2 4 3" xfId="7569" xr:uid="{00000000-0005-0000-0000-000068190000}"/>
    <cellStyle name="Normal 55 2 2 3 2 5" xfId="7570" xr:uid="{00000000-0005-0000-0000-000069190000}"/>
    <cellStyle name="Normal 55 2 2 3 2 5 2" xfId="7571" xr:uid="{00000000-0005-0000-0000-00006A190000}"/>
    <cellStyle name="Normal 55 2 2 3 2 5 3" xfId="7572" xr:uid="{00000000-0005-0000-0000-00006B190000}"/>
    <cellStyle name="Normal 55 2 2 3 2 6" xfId="7573" xr:uid="{00000000-0005-0000-0000-00006C190000}"/>
    <cellStyle name="Normal 55 2 2 3 2 7" xfId="7574" xr:uid="{00000000-0005-0000-0000-00006D190000}"/>
    <cellStyle name="Normal 55 2 2 3 2 8" xfId="7575" xr:uid="{00000000-0005-0000-0000-00006E190000}"/>
    <cellStyle name="Normal 55 2 2 3 2 9" xfId="7576" xr:uid="{00000000-0005-0000-0000-00006F190000}"/>
    <cellStyle name="Normal 55 2 2 3 3" xfId="7577" xr:uid="{00000000-0005-0000-0000-000070190000}"/>
    <cellStyle name="Normal 55 2 2 3 3 2" xfId="7578" xr:uid="{00000000-0005-0000-0000-000071190000}"/>
    <cellStyle name="Normal 55 2 2 3 3 2 2" xfId="7579" xr:uid="{00000000-0005-0000-0000-000072190000}"/>
    <cellStyle name="Normal 55 2 2 3 3 2 3" xfId="7580" xr:uid="{00000000-0005-0000-0000-000073190000}"/>
    <cellStyle name="Normal 55 2 2 3 3 3" xfId="7581" xr:uid="{00000000-0005-0000-0000-000074190000}"/>
    <cellStyle name="Normal 55 2 2 3 3 3 2" xfId="7582" xr:uid="{00000000-0005-0000-0000-000075190000}"/>
    <cellStyle name="Normal 55 2 2 3 3 3 3" xfId="7583" xr:uid="{00000000-0005-0000-0000-000076190000}"/>
    <cellStyle name="Normal 55 2 2 3 3 4" xfId="7584" xr:uid="{00000000-0005-0000-0000-000077190000}"/>
    <cellStyle name="Normal 55 2 2 3 3 4 2" xfId="7585" xr:uid="{00000000-0005-0000-0000-000078190000}"/>
    <cellStyle name="Normal 55 2 2 3 3 4 3" xfId="7586" xr:uid="{00000000-0005-0000-0000-000079190000}"/>
    <cellStyle name="Normal 55 2 2 3 3 5" xfId="7587" xr:uid="{00000000-0005-0000-0000-00007A190000}"/>
    <cellStyle name="Normal 55 2 2 3 3 6" xfId="7588" xr:uid="{00000000-0005-0000-0000-00007B190000}"/>
    <cellStyle name="Normal 55 2 2 3 3 7" xfId="7589" xr:uid="{00000000-0005-0000-0000-00007C190000}"/>
    <cellStyle name="Normal 55 2 2 3 3 8" xfId="7590" xr:uid="{00000000-0005-0000-0000-00007D190000}"/>
    <cellStyle name="Normal 55 2 2 3 4" xfId="7591" xr:uid="{00000000-0005-0000-0000-00007E190000}"/>
    <cellStyle name="Normal 55 2 2 3 4 2" xfId="7592" xr:uid="{00000000-0005-0000-0000-00007F190000}"/>
    <cellStyle name="Normal 55 2 2 3 4 3" xfId="7593" xr:uid="{00000000-0005-0000-0000-000080190000}"/>
    <cellStyle name="Normal 55 2 2 3 5" xfId="7594" xr:uid="{00000000-0005-0000-0000-000081190000}"/>
    <cellStyle name="Normal 55 2 2 3 5 2" xfId="7595" xr:uid="{00000000-0005-0000-0000-000082190000}"/>
    <cellStyle name="Normal 55 2 2 3 5 3" xfId="7596" xr:uid="{00000000-0005-0000-0000-000083190000}"/>
    <cellStyle name="Normal 55 2 2 3 6" xfId="7597" xr:uid="{00000000-0005-0000-0000-000084190000}"/>
    <cellStyle name="Normal 55 2 2 3 6 2" xfId="7598" xr:uid="{00000000-0005-0000-0000-000085190000}"/>
    <cellStyle name="Normal 55 2 2 3 6 3" xfId="7599" xr:uid="{00000000-0005-0000-0000-000086190000}"/>
    <cellStyle name="Normal 55 2 2 3 7" xfId="7600" xr:uid="{00000000-0005-0000-0000-000087190000}"/>
    <cellStyle name="Normal 55 2 2 3 8" xfId="7601" xr:uid="{00000000-0005-0000-0000-000088190000}"/>
    <cellStyle name="Normal 55 2 2 3 9" xfId="7602" xr:uid="{00000000-0005-0000-0000-000089190000}"/>
    <cellStyle name="Normal 55 2 2 4" xfId="2195" xr:uid="{00000000-0005-0000-0000-00008A190000}"/>
    <cellStyle name="Normal 55 2 2 4 2" xfId="7603" xr:uid="{00000000-0005-0000-0000-00008B190000}"/>
    <cellStyle name="Normal 55 2 2 4 2 2" xfId="7604" xr:uid="{00000000-0005-0000-0000-00008C190000}"/>
    <cellStyle name="Normal 55 2 2 4 2 2 2" xfId="7605" xr:uid="{00000000-0005-0000-0000-00008D190000}"/>
    <cellStyle name="Normal 55 2 2 4 2 2 3" xfId="7606" xr:uid="{00000000-0005-0000-0000-00008E190000}"/>
    <cellStyle name="Normal 55 2 2 4 2 3" xfId="7607" xr:uid="{00000000-0005-0000-0000-00008F190000}"/>
    <cellStyle name="Normal 55 2 2 4 2 3 2" xfId="7608" xr:uid="{00000000-0005-0000-0000-000090190000}"/>
    <cellStyle name="Normal 55 2 2 4 2 3 3" xfId="7609" xr:uid="{00000000-0005-0000-0000-000091190000}"/>
    <cellStyle name="Normal 55 2 2 4 2 4" xfId="7610" xr:uid="{00000000-0005-0000-0000-000092190000}"/>
    <cellStyle name="Normal 55 2 2 4 2 4 2" xfId="7611" xr:uid="{00000000-0005-0000-0000-000093190000}"/>
    <cellStyle name="Normal 55 2 2 4 2 4 3" xfId="7612" xr:uid="{00000000-0005-0000-0000-000094190000}"/>
    <cellStyle name="Normal 55 2 2 4 2 5" xfId="7613" xr:uid="{00000000-0005-0000-0000-000095190000}"/>
    <cellStyle name="Normal 55 2 2 4 2 6" xfId="7614" xr:uid="{00000000-0005-0000-0000-000096190000}"/>
    <cellStyle name="Normal 55 2 2 4 2 7" xfId="7615" xr:uid="{00000000-0005-0000-0000-000097190000}"/>
    <cellStyle name="Normal 55 2 2 4 2 8" xfId="7616" xr:uid="{00000000-0005-0000-0000-000098190000}"/>
    <cellStyle name="Normal 55 2 2 4 3" xfId="7617" xr:uid="{00000000-0005-0000-0000-000099190000}"/>
    <cellStyle name="Normal 55 2 2 4 3 2" xfId="7618" xr:uid="{00000000-0005-0000-0000-00009A190000}"/>
    <cellStyle name="Normal 55 2 2 4 3 3" xfId="7619" xr:uid="{00000000-0005-0000-0000-00009B190000}"/>
    <cellStyle name="Normal 55 2 2 4 4" xfId="7620" xr:uid="{00000000-0005-0000-0000-00009C190000}"/>
    <cellStyle name="Normal 55 2 2 4 4 2" xfId="7621" xr:uid="{00000000-0005-0000-0000-00009D190000}"/>
    <cellStyle name="Normal 55 2 2 4 4 3" xfId="7622" xr:uid="{00000000-0005-0000-0000-00009E190000}"/>
    <cellStyle name="Normal 55 2 2 4 5" xfId="7623" xr:uid="{00000000-0005-0000-0000-00009F190000}"/>
    <cellStyle name="Normal 55 2 2 4 5 2" xfId="7624" xr:uid="{00000000-0005-0000-0000-0000A0190000}"/>
    <cellStyle name="Normal 55 2 2 4 5 3" xfId="7625" xr:uid="{00000000-0005-0000-0000-0000A1190000}"/>
    <cellStyle name="Normal 55 2 2 4 6" xfId="7626" xr:uid="{00000000-0005-0000-0000-0000A2190000}"/>
    <cellStyle name="Normal 55 2 2 4 7" xfId="7627" xr:uid="{00000000-0005-0000-0000-0000A3190000}"/>
    <cellStyle name="Normal 55 2 2 4 8" xfId="7628" xr:uid="{00000000-0005-0000-0000-0000A4190000}"/>
    <cellStyle name="Normal 55 2 2 4 9" xfId="7629" xr:uid="{00000000-0005-0000-0000-0000A5190000}"/>
    <cellStyle name="Normal 55 2 2 5" xfId="7630" xr:uid="{00000000-0005-0000-0000-0000A6190000}"/>
    <cellStyle name="Normal 55 2 2 5 2" xfId="7631" xr:uid="{00000000-0005-0000-0000-0000A7190000}"/>
    <cellStyle name="Normal 55 2 2 5 2 2" xfId="7632" xr:uid="{00000000-0005-0000-0000-0000A8190000}"/>
    <cellStyle name="Normal 55 2 2 5 2 3" xfId="7633" xr:uid="{00000000-0005-0000-0000-0000A9190000}"/>
    <cellStyle name="Normal 55 2 2 5 3" xfId="7634" xr:uid="{00000000-0005-0000-0000-0000AA190000}"/>
    <cellStyle name="Normal 55 2 2 5 3 2" xfId="7635" xr:uid="{00000000-0005-0000-0000-0000AB190000}"/>
    <cellStyle name="Normal 55 2 2 5 3 3" xfId="7636" xr:uid="{00000000-0005-0000-0000-0000AC190000}"/>
    <cellStyle name="Normal 55 2 2 5 4" xfId="7637" xr:uid="{00000000-0005-0000-0000-0000AD190000}"/>
    <cellStyle name="Normal 55 2 2 5 4 2" xfId="7638" xr:uid="{00000000-0005-0000-0000-0000AE190000}"/>
    <cellStyle name="Normal 55 2 2 5 4 3" xfId="7639" xr:uid="{00000000-0005-0000-0000-0000AF190000}"/>
    <cellStyle name="Normal 55 2 2 5 5" xfId="7640" xr:uid="{00000000-0005-0000-0000-0000B0190000}"/>
    <cellStyle name="Normal 55 2 2 5 6" xfId="7641" xr:uid="{00000000-0005-0000-0000-0000B1190000}"/>
    <cellStyle name="Normal 55 2 2 5 7" xfId="7642" xr:uid="{00000000-0005-0000-0000-0000B2190000}"/>
    <cellStyle name="Normal 55 2 2 5 8" xfId="7643" xr:uid="{00000000-0005-0000-0000-0000B3190000}"/>
    <cellStyle name="Normal 55 2 2 6" xfId="7644" xr:uid="{00000000-0005-0000-0000-0000B4190000}"/>
    <cellStyle name="Normal 55 2 2 6 2" xfId="7645" xr:uid="{00000000-0005-0000-0000-0000B5190000}"/>
    <cellStyle name="Normal 55 2 2 6 3" xfId="7646" xr:uid="{00000000-0005-0000-0000-0000B6190000}"/>
    <cellStyle name="Normal 55 2 2 7" xfId="7647" xr:uid="{00000000-0005-0000-0000-0000B7190000}"/>
    <cellStyle name="Normal 55 2 2 7 2" xfId="7648" xr:uid="{00000000-0005-0000-0000-0000B8190000}"/>
    <cellStyle name="Normal 55 2 2 7 3" xfId="7649" xr:uid="{00000000-0005-0000-0000-0000B9190000}"/>
    <cellStyle name="Normal 55 2 2 8" xfId="7650" xr:uid="{00000000-0005-0000-0000-0000BA190000}"/>
    <cellStyle name="Normal 55 2 2 8 2" xfId="7651" xr:uid="{00000000-0005-0000-0000-0000BB190000}"/>
    <cellStyle name="Normal 55 2 2 8 3" xfId="7652" xr:uid="{00000000-0005-0000-0000-0000BC190000}"/>
    <cellStyle name="Normal 55 2 2 9" xfId="7653" xr:uid="{00000000-0005-0000-0000-0000BD190000}"/>
    <cellStyle name="Normal 55 2 3" xfId="2196" xr:uid="{00000000-0005-0000-0000-0000BE190000}"/>
    <cellStyle name="Normal 55 2 3 10" xfId="7654" xr:uid="{00000000-0005-0000-0000-0000BF190000}"/>
    <cellStyle name="Normal 55 2 3 11" xfId="7655" xr:uid="{00000000-0005-0000-0000-0000C0190000}"/>
    <cellStyle name="Normal 55 2 3 12" xfId="7656" xr:uid="{00000000-0005-0000-0000-0000C1190000}"/>
    <cellStyle name="Normal 55 2 3 2" xfId="2197" xr:uid="{00000000-0005-0000-0000-0000C2190000}"/>
    <cellStyle name="Normal 55 2 3 2 10" xfId="7657" xr:uid="{00000000-0005-0000-0000-0000C3190000}"/>
    <cellStyle name="Normal 55 2 3 2 11" xfId="7658" xr:uid="{00000000-0005-0000-0000-0000C4190000}"/>
    <cellStyle name="Normal 55 2 3 2 2" xfId="2198" xr:uid="{00000000-0005-0000-0000-0000C5190000}"/>
    <cellStyle name="Normal 55 2 3 2 2 10" xfId="7659" xr:uid="{00000000-0005-0000-0000-0000C6190000}"/>
    <cellStyle name="Normal 55 2 3 2 2 2" xfId="2199" xr:uid="{00000000-0005-0000-0000-0000C7190000}"/>
    <cellStyle name="Normal 55 2 3 2 2 2 2" xfId="7660" xr:uid="{00000000-0005-0000-0000-0000C8190000}"/>
    <cellStyle name="Normal 55 2 3 2 2 2 2 2" xfId="7661" xr:uid="{00000000-0005-0000-0000-0000C9190000}"/>
    <cellStyle name="Normal 55 2 3 2 2 2 2 2 2" xfId="7662" xr:uid="{00000000-0005-0000-0000-0000CA190000}"/>
    <cellStyle name="Normal 55 2 3 2 2 2 2 2 3" xfId="7663" xr:uid="{00000000-0005-0000-0000-0000CB190000}"/>
    <cellStyle name="Normal 55 2 3 2 2 2 2 3" xfId="7664" xr:uid="{00000000-0005-0000-0000-0000CC190000}"/>
    <cellStyle name="Normal 55 2 3 2 2 2 2 3 2" xfId="7665" xr:uid="{00000000-0005-0000-0000-0000CD190000}"/>
    <cellStyle name="Normal 55 2 3 2 2 2 2 3 3" xfId="7666" xr:uid="{00000000-0005-0000-0000-0000CE190000}"/>
    <cellStyle name="Normal 55 2 3 2 2 2 2 4" xfId="7667" xr:uid="{00000000-0005-0000-0000-0000CF190000}"/>
    <cellStyle name="Normal 55 2 3 2 2 2 2 4 2" xfId="7668" xr:uid="{00000000-0005-0000-0000-0000D0190000}"/>
    <cellStyle name="Normal 55 2 3 2 2 2 2 4 3" xfId="7669" xr:uid="{00000000-0005-0000-0000-0000D1190000}"/>
    <cellStyle name="Normal 55 2 3 2 2 2 2 5" xfId="7670" xr:uid="{00000000-0005-0000-0000-0000D2190000}"/>
    <cellStyle name="Normal 55 2 3 2 2 2 2 6" xfId="7671" xr:uid="{00000000-0005-0000-0000-0000D3190000}"/>
    <cellStyle name="Normal 55 2 3 2 2 2 2 7" xfId="7672" xr:uid="{00000000-0005-0000-0000-0000D4190000}"/>
    <cellStyle name="Normal 55 2 3 2 2 2 2 8" xfId="7673" xr:uid="{00000000-0005-0000-0000-0000D5190000}"/>
    <cellStyle name="Normal 55 2 3 2 2 2 3" xfId="7674" xr:uid="{00000000-0005-0000-0000-0000D6190000}"/>
    <cellStyle name="Normal 55 2 3 2 2 2 3 2" xfId="7675" xr:uid="{00000000-0005-0000-0000-0000D7190000}"/>
    <cellStyle name="Normal 55 2 3 2 2 2 3 3" xfId="7676" xr:uid="{00000000-0005-0000-0000-0000D8190000}"/>
    <cellStyle name="Normal 55 2 3 2 2 2 4" xfId="7677" xr:uid="{00000000-0005-0000-0000-0000D9190000}"/>
    <cellStyle name="Normal 55 2 3 2 2 2 4 2" xfId="7678" xr:uid="{00000000-0005-0000-0000-0000DA190000}"/>
    <cellStyle name="Normal 55 2 3 2 2 2 4 3" xfId="7679" xr:uid="{00000000-0005-0000-0000-0000DB190000}"/>
    <cellStyle name="Normal 55 2 3 2 2 2 5" xfId="7680" xr:uid="{00000000-0005-0000-0000-0000DC190000}"/>
    <cellStyle name="Normal 55 2 3 2 2 2 5 2" xfId="7681" xr:uid="{00000000-0005-0000-0000-0000DD190000}"/>
    <cellStyle name="Normal 55 2 3 2 2 2 5 3" xfId="7682" xr:uid="{00000000-0005-0000-0000-0000DE190000}"/>
    <cellStyle name="Normal 55 2 3 2 2 2 6" xfId="7683" xr:uid="{00000000-0005-0000-0000-0000DF190000}"/>
    <cellStyle name="Normal 55 2 3 2 2 2 7" xfId="7684" xr:uid="{00000000-0005-0000-0000-0000E0190000}"/>
    <cellStyle name="Normal 55 2 3 2 2 2 8" xfId="7685" xr:uid="{00000000-0005-0000-0000-0000E1190000}"/>
    <cellStyle name="Normal 55 2 3 2 2 2 9" xfId="7686" xr:uid="{00000000-0005-0000-0000-0000E2190000}"/>
    <cellStyle name="Normal 55 2 3 2 2 3" xfId="7687" xr:uid="{00000000-0005-0000-0000-0000E3190000}"/>
    <cellStyle name="Normal 55 2 3 2 2 3 2" xfId="7688" xr:uid="{00000000-0005-0000-0000-0000E4190000}"/>
    <cellStyle name="Normal 55 2 3 2 2 3 2 2" xfId="7689" xr:uid="{00000000-0005-0000-0000-0000E5190000}"/>
    <cellStyle name="Normal 55 2 3 2 2 3 2 3" xfId="7690" xr:uid="{00000000-0005-0000-0000-0000E6190000}"/>
    <cellStyle name="Normal 55 2 3 2 2 3 3" xfId="7691" xr:uid="{00000000-0005-0000-0000-0000E7190000}"/>
    <cellStyle name="Normal 55 2 3 2 2 3 3 2" xfId="7692" xr:uid="{00000000-0005-0000-0000-0000E8190000}"/>
    <cellStyle name="Normal 55 2 3 2 2 3 3 3" xfId="7693" xr:uid="{00000000-0005-0000-0000-0000E9190000}"/>
    <cellStyle name="Normal 55 2 3 2 2 3 4" xfId="7694" xr:uid="{00000000-0005-0000-0000-0000EA190000}"/>
    <cellStyle name="Normal 55 2 3 2 2 3 4 2" xfId="7695" xr:uid="{00000000-0005-0000-0000-0000EB190000}"/>
    <cellStyle name="Normal 55 2 3 2 2 3 4 3" xfId="7696" xr:uid="{00000000-0005-0000-0000-0000EC190000}"/>
    <cellStyle name="Normal 55 2 3 2 2 3 5" xfId="7697" xr:uid="{00000000-0005-0000-0000-0000ED190000}"/>
    <cellStyle name="Normal 55 2 3 2 2 3 6" xfId="7698" xr:uid="{00000000-0005-0000-0000-0000EE190000}"/>
    <cellStyle name="Normal 55 2 3 2 2 3 7" xfId="7699" xr:uid="{00000000-0005-0000-0000-0000EF190000}"/>
    <cellStyle name="Normal 55 2 3 2 2 3 8" xfId="7700" xr:uid="{00000000-0005-0000-0000-0000F0190000}"/>
    <cellStyle name="Normal 55 2 3 2 2 4" xfId="7701" xr:uid="{00000000-0005-0000-0000-0000F1190000}"/>
    <cellStyle name="Normal 55 2 3 2 2 4 2" xfId="7702" xr:uid="{00000000-0005-0000-0000-0000F2190000}"/>
    <cellStyle name="Normal 55 2 3 2 2 4 3" xfId="7703" xr:uid="{00000000-0005-0000-0000-0000F3190000}"/>
    <cellStyle name="Normal 55 2 3 2 2 5" xfId="7704" xr:uid="{00000000-0005-0000-0000-0000F4190000}"/>
    <cellStyle name="Normal 55 2 3 2 2 5 2" xfId="7705" xr:uid="{00000000-0005-0000-0000-0000F5190000}"/>
    <cellStyle name="Normal 55 2 3 2 2 5 3" xfId="7706" xr:uid="{00000000-0005-0000-0000-0000F6190000}"/>
    <cellStyle name="Normal 55 2 3 2 2 6" xfId="7707" xr:uid="{00000000-0005-0000-0000-0000F7190000}"/>
    <cellStyle name="Normal 55 2 3 2 2 6 2" xfId="7708" xr:uid="{00000000-0005-0000-0000-0000F8190000}"/>
    <cellStyle name="Normal 55 2 3 2 2 6 3" xfId="7709" xr:uid="{00000000-0005-0000-0000-0000F9190000}"/>
    <cellStyle name="Normal 55 2 3 2 2 7" xfId="7710" xr:uid="{00000000-0005-0000-0000-0000FA190000}"/>
    <cellStyle name="Normal 55 2 3 2 2 8" xfId="7711" xr:uid="{00000000-0005-0000-0000-0000FB190000}"/>
    <cellStyle name="Normal 55 2 3 2 2 9" xfId="7712" xr:uid="{00000000-0005-0000-0000-0000FC190000}"/>
    <cellStyle name="Normal 55 2 3 2 3" xfId="2200" xr:uid="{00000000-0005-0000-0000-0000FD190000}"/>
    <cellStyle name="Normal 55 2 3 2 3 2" xfId="7713" xr:uid="{00000000-0005-0000-0000-0000FE190000}"/>
    <cellStyle name="Normal 55 2 3 2 3 2 2" xfId="7714" xr:uid="{00000000-0005-0000-0000-0000FF190000}"/>
    <cellStyle name="Normal 55 2 3 2 3 2 2 2" xfId="7715" xr:uid="{00000000-0005-0000-0000-0000001A0000}"/>
    <cellStyle name="Normal 55 2 3 2 3 2 2 3" xfId="7716" xr:uid="{00000000-0005-0000-0000-0000011A0000}"/>
    <cellStyle name="Normal 55 2 3 2 3 2 3" xfId="7717" xr:uid="{00000000-0005-0000-0000-0000021A0000}"/>
    <cellStyle name="Normal 55 2 3 2 3 2 3 2" xfId="7718" xr:uid="{00000000-0005-0000-0000-0000031A0000}"/>
    <cellStyle name="Normal 55 2 3 2 3 2 3 3" xfId="7719" xr:uid="{00000000-0005-0000-0000-0000041A0000}"/>
    <cellStyle name="Normal 55 2 3 2 3 2 4" xfId="7720" xr:uid="{00000000-0005-0000-0000-0000051A0000}"/>
    <cellStyle name="Normal 55 2 3 2 3 2 4 2" xfId="7721" xr:uid="{00000000-0005-0000-0000-0000061A0000}"/>
    <cellStyle name="Normal 55 2 3 2 3 2 4 3" xfId="7722" xr:uid="{00000000-0005-0000-0000-0000071A0000}"/>
    <cellStyle name="Normal 55 2 3 2 3 2 5" xfId="7723" xr:uid="{00000000-0005-0000-0000-0000081A0000}"/>
    <cellStyle name="Normal 55 2 3 2 3 2 6" xfId="7724" xr:uid="{00000000-0005-0000-0000-0000091A0000}"/>
    <cellStyle name="Normal 55 2 3 2 3 2 7" xfId="7725" xr:uid="{00000000-0005-0000-0000-00000A1A0000}"/>
    <cellStyle name="Normal 55 2 3 2 3 2 8" xfId="7726" xr:uid="{00000000-0005-0000-0000-00000B1A0000}"/>
    <cellStyle name="Normal 55 2 3 2 3 3" xfId="7727" xr:uid="{00000000-0005-0000-0000-00000C1A0000}"/>
    <cellStyle name="Normal 55 2 3 2 3 3 2" xfId="7728" xr:uid="{00000000-0005-0000-0000-00000D1A0000}"/>
    <cellStyle name="Normal 55 2 3 2 3 3 3" xfId="7729" xr:uid="{00000000-0005-0000-0000-00000E1A0000}"/>
    <cellStyle name="Normal 55 2 3 2 3 4" xfId="7730" xr:uid="{00000000-0005-0000-0000-00000F1A0000}"/>
    <cellStyle name="Normal 55 2 3 2 3 4 2" xfId="7731" xr:uid="{00000000-0005-0000-0000-0000101A0000}"/>
    <cellStyle name="Normal 55 2 3 2 3 4 3" xfId="7732" xr:uid="{00000000-0005-0000-0000-0000111A0000}"/>
    <cellStyle name="Normal 55 2 3 2 3 5" xfId="7733" xr:uid="{00000000-0005-0000-0000-0000121A0000}"/>
    <cellStyle name="Normal 55 2 3 2 3 5 2" xfId="7734" xr:uid="{00000000-0005-0000-0000-0000131A0000}"/>
    <cellStyle name="Normal 55 2 3 2 3 5 3" xfId="7735" xr:uid="{00000000-0005-0000-0000-0000141A0000}"/>
    <cellStyle name="Normal 55 2 3 2 3 6" xfId="7736" xr:uid="{00000000-0005-0000-0000-0000151A0000}"/>
    <cellStyle name="Normal 55 2 3 2 3 7" xfId="7737" xr:uid="{00000000-0005-0000-0000-0000161A0000}"/>
    <cellStyle name="Normal 55 2 3 2 3 8" xfId="7738" xr:uid="{00000000-0005-0000-0000-0000171A0000}"/>
    <cellStyle name="Normal 55 2 3 2 3 9" xfId="7739" xr:uid="{00000000-0005-0000-0000-0000181A0000}"/>
    <cellStyle name="Normal 55 2 3 2 4" xfId="7740" xr:uid="{00000000-0005-0000-0000-0000191A0000}"/>
    <cellStyle name="Normal 55 2 3 2 4 2" xfId="7741" xr:uid="{00000000-0005-0000-0000-00001A1A0000}"/>
    <cellStyle name="Normal 55 2 3 2 4 2 2" xfId="7742" xr:uid="{00000000-0005-0000-0000-00001B1A0000}"/>
    <cellStyle name="Normal 55 2 3 2 4 2 3" xfId="7743" xr:uid="{00000000-0005-0000-0000-00001C1A0000}"/>
    <cellStyle name="Normal 55 2 3 2 4 3" xfId="7744" xr:uid="{00000000-0005-0000-0000-00001D1A0000}"/>
    <cellStyle name="Normal 55 2 3 2 4 3 2" xfId="7745" xr:uid="{00000000-0005-0000-0000-00001E1A0000}"/>
    <cellStyle name="Normal 55 2 3 2 4 3 3" xfId="7746" xr:uid="{00000000-0005-0000-0000-00001F1A0000}"/>
    <cellStyle name="Normal 55 2 3 2 4 4" xfId="7747" xr:uid="{00000000-0005-0000-0000-0000201A0000}"/>
    <cellStyle name="Normal 55 2 3 2 4 4 2" xfId="7748" xr:uid="{00000000-0005-0000-0000-0000211A0000}"/>
    <cellStyle name="Normal 55 2 3 2 4 4 3" xfId="7749" xr:uid="{00000000-0005-0000-0000-0000221A0000}"/>
    <cellStyle name="Normal 55 2 3 2 4 5" xfId="7750" xr:uid="{00000000-0005-0000-0000-0000231A0000}"/>
    <cellStyle name="Normal 55 2 3 2 4 6" xfId="7751" xr:uid="{00000000-0005-0000-0000-0000241A0000}"/>
    <cellStyle name="Normal 55 2 3 2 4 7" xfId="7752" xr:uid="{00000000-0005-0000-0000-0000251A0000}"/>
    <cellStyle name="Normal 55 2 3 2 4 8" xfId="7753" xr:uid="{00000000-0005-0000-0000-0000261A0000}"/>
    <cellStyle name="Normal 55 2 3 2 5" xfId="7754" xr:uid="{00000000-0005-0000-0000-0000271A0000}"/>
    <cellStyle name="Normal 55 2 3 2 5 2" xfId="7755" xr:uid="{00000000-0005-0000-0000-0000281A0000}"/>
    <cellStyle name="Normal 55 2 3 2 5 3" xfId="7756" xr:uid="{00000000-0005-0000-0000-0000291A0000}"/>
    <cellStyle name="Normal 55 2 3 2 6" xfId="7757" xr:uid="{00000000-0005-0000-0000-00002A1A0000}"/>
    <cellStyle name="Normal 55 2 3 2 6 2" xfId="7758" xr:uid="{00000000-0005-0000-0000-00002B1A0000}"/>
    <cellStyle name="Normal 55 2 3 2 6 3" xfId="7759" xr:uid="{00000000-0005-0000-0000-00002C1A0000}"/>
    <cellStyle name="Normal 55 2 3 2 7" xfId="7760" xr:uid="{00000000-0005-0000-0000-00002D1A0000}"/>
    <cellStyle name="Normal 55 2 3 2 7 2" xfId="7761" xr:uid="{00000000-0005-0000-0000-00002E1A0000}"/>
    <cellStyle name="Normal 55 2 3 2 7 3" xfId="7762" xr:uid="{00000000-0005-0000-0000-00002F1A0000}"/>
    <cellStyle name="Normal 55 2 3 2 8" xfId="7763" xr:uid="{00000000-0005-0000-0000-0000301A0000}"/>
    <cellStyle name="Normal 55 2 3 2 9" xfId="7764" xr:uid="{00000000-0005-0000-0000-0000311A0000}"/>
    <cellStyle name="Normal 55 2 3 3" xfId="2201" xr:uid="{00000000-0005-0000-0000-0000321A0000}"/>
    <cellStyle name="Normal 55 2 3 3 10" xfId="7765" xr:uid="{00000000-0005-0000-0000-0000331A0000}"/>
    <cellStyle name="Normal 55 2 3 3 2" xfId="2202" xr:uid="{00000000-0005-0000-0000-0000341A0000}"/>
    <cellStyle name="Normal 55 2 3 3 2 2" xfId="7766" xr:uid="{00000000-0005-0000-0000-0000351A0000}"/>
    <cellStyle name="Normal 55 2 3 3 2 2 2" xfId="7767" xr:uid="{00000000-0005-0000-0000-0000361A0000}"/>
    <cellStyle name="Normal 55 2 3 3 2 2 2 2" xfId="7768" xr:uid="{00000000-0005-0000-0000-0000371A0000}"/>
    <cellStyle name="Normal 55 2 3 3 2 2 2 3" xfId="7769" xr:uid="{00000000-0005-0000-0000-0000381A0000}"/>
    <cellStyle name="Normal 55 2 3 3 2 2 3" xfId="7770" xr:uid="{00000000-0005-0000-0000-0000391A0000}"/>
    <cellStyle name="Normal 55 2 3 3 2 2 3 2" xfId="7771" xr:uid="{00000000-0005-0000-0000-00003A1A0000}"/>
    <cellStyle name="Normal 55 2 3 3 2 2 3 3" xfId="7772" xr:uid="{00000000-0005-0000-0000-00003B1A0000}"/>
    <cellStyle name="Normal 55 2 3 3 2 2 4" xfId="7773" xr:uid="{00000000-0005-0000-0000-00003C1A0000}"/>
    <cellStyle name="Normal 55 2 3 3 2 2 4 2" xfId="7774" xr:uid="{00000000-0005-0000-0000-00003D1A0000}"/>
    <cellStyle name="Normal 55 2 3 3 2 2 4 3" xfId="7775" xr:uid="{00000000-0005-0000-0000-00003E1A0000}"/>
    <cellStyle name="Normal 55 2 3 3 2 2 5" xfId="7776" xr:uid="{00000000-0005-0000-0000-00003F1A0000}"/>
    <cellStyle name="Normal 55 2 3 3 2 2 6" xfId="7777" xr:uid="{00000000-0005-0000-0000-0000401A0000}"/>
    <cellStyle name="Normal 55 2 3 3 2 2 7" xfId="7778" xr:uid="{00000000-0005-0000-0000-0000411A0000}"/>
    <cellStyle name="Normal 55 2 3 3 2 2 8" xfId="7779" xr:uid="{00000000-0005-0000-0000-0000421A0000}"/>
    <cellStyle name="Normal 55 2 3 3 2 3" xfId="7780" xr:uid="{00000000-0005-0000-0000-0000431A0000}"/>
    <cellStyle name="Normal 55 2 3 3 2 3 2" xfId="7781" xr:uid="{00000000-0005-0000-0000-0000441A0000}"/>
    <cellStyle name="Normal 55 2 3 3 2 3 3" xfId="7782" xr:uid="{00000000-0005-0000-0000-0000451A0000}"/>
    <cellStyle name="Normal 55 2 3 3 2 4" xfId="7783" xr:uid="{00000000-0005-0000-0000-0000461A0000}"/>
    <cellStyle name="Normal 55 2 3 3 2 4 2" xfId="7784" xr:uid="{00000000-0005-0000-0000-0000471A0000}"/>
    <cellStyle name="Normal 55 2 3 3 2 4 3" xfId="7785" xr:uid="{00000000-0005-0000-0000-0000481A0000}"/>
    <cellStyle name="Normal 55 2 3 3 2 5" xfId="7786" xr:uid="{00000000-0005-0000-0000-0000491A0000}"/>
    <cellStyle name="Normal 55 2 3 3 2 5 2" xfId="7787" xr:uid="{00000000-0005-0000-0000-00004A1A0000}"/>
    <cellStyle name="Normal 55 2 3 3 2 5 3" xfId="7788" xr:uid="{00000000-0005-0000-0000-00004B1A0000}"/>
    <cellStyle name="Normal 55 2 3 3 2 6" xfId="7789" xr:uid="{00000000-0005-0000-0000-00004C1A0000}"/>
    <cellStyle name="Normal 55 2 3 3 2 7" xfId="7790" xr:uid="{00000000-0005-0000-0000-00004D1A0000}"/>
    <cellStyle name="Normal 55 2 3 3 2 8" xfId="7791" xr:uid="{00000000-0005-0000-0000-00004E1A0000}"/>
    <cellStyle name="Normal 55 2 3 3 2 9" xfId="7792" xr:uid="{00000000-0005-0000-0000-00004F1A0000}"/>
    <cellStyle name="Normal 55 2 3 3 3" xfId="7793" xr:uid="{00000000-0005-0000-0000-0000501A0000}"/>
    <cellStyle name="Normal 55 2 3 3 3 2" xfId="7794" xr:uid="{00000000-0005-0000-0000-0000511A0000}"/>
    <cellStyle name="Normal 55 2 3 3 3 2 2" xfId="7795" xr:uid="{00000000-0005-0000-0000-0000521A0000}"/>
    <cellStyle name="Normal 55 2 3 3 3 2 3" xfId="7796" xr:uid="{00000000-0005-0000-0000-0000531A0000}"/>
    <cellStyle name="Normal 55 2 3 3 3 3" xfId="7797" xr:uid="{00000000-0005-0000-0000-0000541A0000}"/>
    <cellStyle name="Normal 55 2 3 3 3 3 2" xfId="7798" xr:uid="{00000000-0005-0000-0000-0000551A0000}"/>
    <cellStyle name="Normal 55 2 3 3 3 3 3" xfId="7799" xr:uid="{00000000-0005-0000-0000-0000561A0000}"/>
    <cellStyle name="Normal 55 2 3 3 3 4" xfId="7800" xr:uid="{00000000-0005-0000-0000-0000571A0000}"/>
    <cellStyle name="Normal 55 2 3 3 3 4 2" xfId="7801" xr:uid="{00000000-0005-0000-0000-0000581A0000}"/>
    <cellStyle name="Normal 55 2 3 3 3 4 3" xfId="7802" xr:uid="{00000000-0005-0000-0000-0000591A0000}"/>
    <cellStyle name="Normal 55 2 3 3 3 5" xfId="7803" xr:uid="{00000000-0005-0000-0000-00005A1A0000}"/>
    <cellStyle name="Normal 55 2 3 3 3 6" xfId="7804" xr:uid="{00000000-0005-0000-0000-00005B1A0000}"/>
    <cellStyle name="Normal 55 2 3 3 3 7" xfId="7805" xr:uid="{00000000-0005-0000-0000-00005C1A0000}"/>
    <cellStyle name="Normal 55 2 3 3 3 8" xfId="7806" xr:uid="{00000000-0005-0000-0000-00005D1A0000}"/>
    <cellStyle name="Normal 55 2 3 3 4" xfId="7807" xr:uid="{00000000-0005-0000-0000-00005E1A0000}"/>
    <cellStyle name="Normal 55 2 3 3 4 2" xfId="7808" xr:uid="{00000000-0005-0000-0000-00005F1A0000}"/>
    <cellStyle name="Normal 55 2 3 3 4 3" xfId="7809" xr:uid="{00000000-0005-0000-0000-0000601A0000}"/>
    <cellStyle name="Normal 55 2 3 3 5" xfId="7810" xr:uid="{00000000-0005-0000-0000-0000611A0000}"/>
    <cellStyle name="Normal 55 2 3 3 5 2" xfId="7811" xr:uid="{00000000-0005-0000-0000-0000621A0000}"/>
    <cellStyle name="Normal 55 2 3 3 5 3" xfId="7812" xr:uid="{00000000-0005-0000-0000-0000631A0000}"/>
    <cellStyle name="Normal 55 2 3 3 6" xfId="7813" xr:uid="{00000000-0005-0000-0000-0000641A0000}"/>
    <cellStyle name="Normal 55 2 3 3 6 2" xfId="7814" xr:uid="{00000000-0005-0000-0000-0000651A0000}"/>
    <cellStyle name="Normal 55 2 3 3 6 3" xfId="7815" xr:uid="{00000000-0005-0000-0000-0000661A0000}"/>
    <cellStyle name="Normal 55 2 3 3 7" xfId="7816" xr:uid="{00000000-0005-0000-0000-0000671A0000}"/>
    <cellStyle name="Normal 55 2 3 3 8" xfId="7817" xr:uid="{00000000-0005-0000-0000-0000681A0000}"/>
    <cellStyle name="Normal 55 2 3 3 9" xfId="7818" xr:uid="{00000000-0005-0000-0000-0000691A0000}"/>
    <cellStyle name="Normal 55 2 3 4" xfId="2203" xr:uid="{00000000-0005-0000-0000-00006A1A0000}"/>
    <cellStyle name="Normal 55 2 3 4 2" xfId="7819" xr:uid="{00000000-0005-0000-0000-00006B1A0000}"/>
    <cellStyle name="Normal 55 2 3 4 2 2" xfId="7820" xr:uid="{00000000-0005-0000-0000-00006C1A0000}"/>
    <cellStyle name="Normal 55 2 3 4 2 2 2" xfId="7821" xr:uid="{00000000-0005-0000-0000-00006D1A0000}"/>
    <cellStyle name="Normal 55 2 3 4 2 2 3" xfId="7822" xr:uid="{00000000-0005-0000-0000-00006E1A0000}"/>
    <cellStyle name="Normal 55 2 3 4 2 3" xfId="7823" xr:uid="{00000000-0005-0000-0000-00006F1A0000}"/>
    <cellStyle name="Normal 55 2 3 4 2 3 2" xfId="7824" xr:uid="{00000000-0005-0000-0000-0000701A0000}"/>
    <cellStyle name="Normal 55 2 3 4 2 3 3" xfId="7825" xr:uid="{00000000-0005-0000-0000-0000711A0000}"/>
    <cellStyle name="Normal 55 2 3 4 2 4" xfId="7826" xr:uid="{00000000-0005-0000-0000-0000721A0000}"/>
    <cellStyle name="Normal 55 2 3 4 2 4 2" xfId="7827" xr:uid="{00000000-0005-0000-0000-0000731A0000}"/>
    <cellStyle name="Normal 55 2 3 4 2 4 3" xfId="7828" xr:uid="{00000000-0005-0000-0000-0000741A0000}"/>
    <cellStyle name="Normal 55 2 3 4 2 5" xfId="7829" xr:uid="{00000000-0005-0000-0000-0000751A0000}"/>
    <cellStyle name="Normal 55 2 3 4 2 6" xfId="7830" xr:uid="{00000000-0005-0000-0000-0000761A0000}"/>
    <cellStyle name="Normal 55 2 3 4 2 7" xfId="7831" xr:uid="{00000000-0005-0000-0000-0000771A0000}"/>
    <cellStyle name="Normal 55 2 3 4 2 8" xfId="7832" xr:uid="{00000000-0005-0000-0000-0000781A0000}"/>
    <cellStyle name="Normal 55 2 3 4 3" xfId="7833" xr:uid="{00000000-0005-0000-0000-0000791A0000}"/>
    <cellStyle name="Normal 55 2 3 4 3 2" xfId="7834" xr:uid="{00000000-0005-0000-0000-00007A1A0000}"/>
    <cellStyle name="Normal 55 2 3 4 3 3" xfId="7835" xr:uid="{00000000-0005-0000-0000-00007B1A0000}"/>
    <cellStyle name="Normal 55 2 3 4 4" xfId="7836" xr:uid="{00000000-0005-0000-0000-00007C1A0000}"/>
    <cellStyle name="Normal 55 2 3 4 4 2" xfId="7837" xr:uid="{00000000-0005-0000-0000-00007D1A0000}"/>
    <cellStyle name="Normal 55 2 3 4 4 3" xfId="7838" xr:uid="{00000000-0005-0000-0000-00007E1A0000}"/>
    <cellStyle name="Normal 55 2 3 4 5" xfId="7839" xr:uid="{00000000-0005-0000-0000-00007F1A0000}"/>
    <cellStyle name="Normal 55 2 3 4 5 2" xfId="7840" xr:uid="{00000000-0005-0000-0000-0000801A0000}"/>
    <cellStyle name="Normal 55 2 3 4 5 3" xfId="7841" xr:uid="{00000000-0005-0000-0000-0000811A0000}"/>
    <cellStyle name="Normal 55 2 3 4 6" xfId="7842" xr:uid="{00000000-0005-0000-0000-0000821A0000}"/>
    <cellStyle name="Normal 55 2 3 4 7" xfId="7843" xr:uid="{00000000-0005-0000-0000-0000831A0000}"/>
    <cellStyle name="Normal 55 2 3 4 8" xfId="7844" xr:uid="{00000000-0005-0000-0000-0000841A0000}"/>
    <cellStyle name="Normal 55 2 3 4 9" xfId="7845" xr:uid="{00000000-0005-0000-0000-0000851A0000}"/>
    <cellStyle name="Normal 55 2 3 5" xfId="7846" xr:uid="{00000000-0005-0000-0000-0000861A0000}"/>
    <cellStyle name="Normal 55 2 3 5 2" xfId="7847" xr:uid="{00000000-0005-0000-0000-0000871A0000}"/>
    <cellStyle name="Normal 55 2 3 5 2 2" xfId="7848" xr:uid="{00000000-0005-0000-0000-0000881A0000}"/>
    <cellStyle name="Normal 55 2 3 5 2 3" xfId="7849" xr:uid="{00000000-0005-0000-0000-0000891A0000}"/>
    <cellStyle name="Normal 55 2 3 5 3" xfId="7850" xr:uid="{00000000-0005-0000-0000-00008A1A0000}"/>
    <cellStyle name="Normal 55 2 3 5 3 2" xfId="7851" xr:uid="{00000000-0005-0000-0000-00008B1A0000}"/>
    <cellStyle name="Normal 55 2 3 5 3 3" xfId="7852" xr:uid="{00000000-0005-0000-0000-00008C1A0000}"/>
    <cellStyle name="Normal 55 2 3 5 4" xfId="7853" xr:uid="{00000000-0005-0000-0000-00008D1A0000}"/>
    <cellStyle name="Normal 55 2 3 5 4 2" xfId="7854" xr:uid="{00000000-0005-0000-0000-00008E1A0000}"/>
    <cellStyle name="Normal 55 2 3 5 4 3" xfId="7855" xr:uid="{00000000-0005-0000-0000-00008F1A0000}"/>
    <cellStyle name="Normal 55 2 3 5 5" xfId="7856" xr:uid="{00000000-0005-0000-0000-0000901A0000}"/>
    <cellStyle name="Normal 55 2 3 5 6" xfId="7857" xr:uid="{00000000-0005-0000-0000-0000911A0000}"/>
    <cellStyle name="Normal 55 2 3 5 7" xfId="7858" xr:uid="{00000000-0005-0000-0000-0000921A0000}"/>
    <cellStyle name="Normal 55 2 3 5 8" xfId="7859" xr:uid="{00000000-0005-0000-0000-0000931A0000}"/>
    <cellStyle name="Normal 55 2 3 6" xfId="7860" xr:uid="{00000000-0005-0000-0000-0000941A0000}"/>
    <cellStyle name="Normal 55 2 3 6 2" xfId="7861" xr:uid="{00000000-0005-0000-0000-0000951A0000}"/>
    <cellStyle name="Normal 55 2 3 6 3" xfId="7862" xr:uid="{00000000-0005-0000-0000-0000961A0000}"/>
    <cellStyle name="Normal 55 2 3 7" xfId="7863" xr:uid="{00000000-0005-0000-0000-0000971A0000}"/>
    <cellStyle name="Normal 55 2 3 7 2" xfId="7864" xr:uid="{00000000-0005-0000-0000-0000981A0000}"/>
    <cellStyle name="Normal 55 2 3 7 3" xfId="7865" xr:uid="{00000000-0005-0000-0000-0000991A0000}"/>
    <cellStyle name="Normal 55 2 3 8" xfId="7866" xr:uid="{00000000-0005-0000-0000-00009A1A0000}"/>
    <cellStyle name="Normal 55 2 3 8 2" xfId="7867" xr:uid="{00000000-0005-0000-0000-00009B1A0000}"/>
    <cellStyle name="Normal 55 2 3 8 3" xfId="7868" xr:uid="{00000000-0005-0000-0000-00009C1A0000}"/>
    <cellStyle name="Normal 55 2 3 9" xfId="7869" xr:uid="{00000000-0005-0000-0000-00009D1A0000}"/>
    <cellStyle name="Normal 55 2 4" xfId="2204" xr:uid="{00000000-0005-0000-0000-00009E1A0000}"/>
    <cellStyle name="Normal 55 2 4 10" xfId="7870" xr:uid="{00000000-0005-0000-0000-00009F1A0000}"/>
    <cellStyle name="Normal 55 2 4 11" xfId="7871" xr:uid="{00000000-0005-0000-0000-0000A01A0000}"/>
    <cellStyle name="Normal 55 2 4 2" xfId="2205" xr:uid="{00000000-0005-0000-0000-0000A11A0000}"/>
    <cellStyle name="Normal 55 2 4 2 10" xfId="7872" xr:uid="{00000000-0005-0000-0000-0000A21A0000}"/>
    <cellStyle name="Normal 55 2 4 2 2" xfId="2206" xr:uid="{00000000-0005-0000-0000-0000A31A0000}"/>
    <cellStyle name="Normal 55 2 4 2 2 2" xfId="7873" xr:uid="{00000000-0005-0000-0000-0000A41A0000}"/>
    <cellStyle name="Normal 55 2 4 2 2 2 2" xfId="7874" xr:uid="{00000000-0005-0000-0000-0000A51A0000}"/>
    <cellStyle name="Normal 55 2 4 2 2 2 2 2" xfId="7875" xr:uid="{00000000-0005-0000-0000-0000A61A0000}"/>
    <cellStyle name="Normal 55 2 4 2 2 2 2 3" xfId="7876" xr:uid="{00000000-0005-0000-0000-0000A71A0000}"/>
    <cellStyle name="Normal 55 2 4 2 2 2 3" xfId="7877" xr:uid="{00000000-0005-0000-0000-0000A81A0000}"/>
    <cellStyle name="Normal 55 2 4 2 2 2 3 2" xfId="7878" xr:uid="{00000000-0005-0000-0000-0000A91A0000}"/>
    <cellStyle name="Normal 55 2 4 2 2 2 3 3" xfId="7879" xr:uid="{00000000-0005-0000-0000-0000AA1A0000}"/>
    <cellStyle name="Normal 55 2 4 2 2 2 4" xfId="7880" xr:uid="{00000000-0005-0000-0000-0000AB1A0000}"/>
    <cellStyle name="Normal 55 2 4 2 2 2 4 2" xfId="7881" xr:uid="{00000000-0005-0000-0000-0000AC1A0000}"/>
    <cellStyle name="Normal 55 2 4 2 2 2 4 3" xfId="7882" xr:uid="{00000000-0005-0000-0000-0000AD1A0000}"/>
    <cellStyle name="Normal 55 2 4 2 2 2 5" xfId="7883" xr:uid="{00000000-0005-0000-0000-0000AE1A0000}"/>
    <cellStyle name="Normal 55 2 4 2 2 2 6" xfId="7884" xr:uid="{00000000-0005-0000-0000-0000AF1A0000}"/>
    <cellStyle name="Normal 55 2 4 2 2 2 7" xfId="7885" xr:uid="{00000000-0005-0000-0000-0000B01A0000}"/>
    <cellStyle name="Normal 55 2 4 2 2 2 8" xfId="7886" xr:uid="{00000000-0005-0000-0000-0000B11A0000}"/>
    <cellStyle name="Normal 55 2 4 2 2 3" xfId="7887" xr:uid="{00000000-0005-0000-0000-0000B21A0000}"/>
    <cellStyle name="Normal 55 2 4 2 2 3 2" xfId="7888" xr:uid="{00000000-0005-0000-0000-0000B31A0000}"/>
    <cellStyle name="Normal 55 2 4 2 2 3 3" xfId="7889" xr:uid="{00000000-0005-0000-0000-0000B41A0000}"/>
    <cellStyle name="Normal 55 2 4 2 2 4" xfId="7890" xr:uid="{00000000-0005-0000-0000-0000B51A0000}"/>
    <cellStyle name="Normal 55 2 4 2 2 4 2" xfId="7891" xr:uid="{00000000-0005-0000-0000-0000B61A0000}"/>
    <cellStyle name="Normal 55 2 4 2 2 4 3" xfId="7892" xr:uid="{00000000-0005-0000-0000-0000B71A0000}"/>
    <cellStyle name="Normal 55 2 4 2 2 5" xfId="7893" xr:uid="{00000000-0005-0000-0000-0000B81A0000}"/>
    <cellStyle name="Normal 55 2 4 2 2 5 2" xfId="7894" xr:uid="{00000000-0005-0000-0000-0000B91A0000}"/>
    <cellStyle name="Normal 55 2 4 2 2 5 3" xfId="7895" xr:uid="{00000000-0005-0000-0000-0000BA1A0000}"/>
    <cellStyle name="Normal 55 2 4 2 2 6" xfId="7896" xr:uid="{00000000-0005-0000-0000-0000BB1A0000}"/>
    <cellStyle name="Normal 55 2 4 2 2 7" xfId="7897" xr:uid="{00000000-0005-0000-0000-0000BC1A0000}"/>
    <cellStyle name="Normal 55 2 4 2 2 8" xfId="7898" xr:uid="{00000000-0005-0000-0000-0000BD1A0000}"/>
    <cellStyle name="Normal 55 2 4 2 2 9" xfId="7899" xr:uid="{00000000-0005-0000-0000-0000BE1A0000}"/>
    <cellStyle name="Normal 55 2 4 2 3" xfId="7900" xr:uid="{00000000-0005-0000-0000-0000BF1A0000}"/>
    <cellStyle name="Normal 55 2 4 2 3 2" xfId="7901" xr:uid="{00000000-0005-0000-0000-0000C01A0000}"/>
    <cellStyle name="Normal 55 2 4 2 3 2 2" xfId="7902" xr:uid="{00000000-0005-0000-0000-0000C11A0000}"/>
    <cellStyle name="Normal 55 2 4 2 3 2 3" xfId="7903" xr:uid="{00000000-0005-0000-0000-0000C21A0000}"/>
    <cellStyle name="Normal 55 2 4 2 3 3" xfId="7904" xr:uid="{00000000-0005-0000-0000-0000C31A0000}"/>
    <cellStyle name="Normal 55 2 4 2 3 3 2" xfId="7905" xr:uid="{00000000-0005-0000-0000-0000C41A0000}"/>
    <cellStyle name="Normal 55 2 4 2 3 3 3" xfId="7906" xr:uid="{00000000-0005-0000-0000-0000C51A0000}"/>
    <cellStyle name="Normal 55 2 4 2 3 4" xfId="7907" xr:uid="{00000000-0005-0000-0000-0000C61A0000}"/>
    <cellStyle name="Normal 55 2 4 2 3 4 2" xfId="7908" xr:uid="{00000000-0005-0000-0000-0000C71A0000}"/>
    <cellStyle name="Normal 55 2 4 2 3 4 3" xfId="7909" xr:uid="{00000000-0005-0000-0000-0000C81A0000}"/>
    <cellStyle name="Normal 55 2 4 2 3 5" xfId="7910" xr:uid="{00000000-0005-0000-0000-0000C91A0000}"/>
    <cellStyle name="Normal 55 2 4 2 3 6" xfId="7911" xr:uid="{00000000-0005-0000-0000-0000CA1A0000}"/>
    <cellStyle name="Normal 55 2 4 2 3 7" xfId="7912" xr:uid="{00000000-0005-0000-0000-0000CB1A0000}"/>
    <cellStyle name="Normal 55 2 4 2 3 8" xfId="7913" xr:uid="{00000000-0005-0000-0000-0000CC1A0000}"/>
    <cellStyle name="Normal 55 2 4 2 4" xfId="7914" xr:uid="{00000000-0005-0000-0000-0000CD1A0000}"/>
    <cellStyle name="Normal 55 2 4 2 4 2" xfId="7915" xr:uid="{00000000-0005-0000-0000-0000CE1A0000}"/>
    <cellStyle name="Normal 55 2 4 2 4 3" xfId="7916" xr:uid="{00000000-0005-0000-0000-0000CF1A0000}"/>
    <cellStyle name="Normal 55 2 4 2 5" xfId="7917" xr:uid="{00000000-0005-0000-0000-0000D01A0000}"/>
    <cellStyle name="Normal 55 2 4 2 5 2" xfId="7918" xr:uid="{00000000-0005-0000-0000-0000D11A0000}"/>
    <cellStyle name="Normal 55 2 4 2 5 3" xfId="7919" xr:uid="{00000000-0005-0000-0000-0000D21A0000}"/>
    <cellStyle name="Normal 55 2 4 2 6" xfId="7920" xr:uid="{00000000-0005-0000-0000-0000D31A0000}"/>
    <cellStyle name="Normal 55 2 4 2 6 2" xfId="7921" xr:uid="{00000000-0005-0000-0000-0000D41A0000}"/>
    <cellStyle name="Normal 55 2 4 2 6 3" xfId="7922" xr:uid="{00000000-0005-0000-0000-0000D51A0000}"/>
    <cellStyle name="Normal 55 2 4 2 7" xfId="7923" xr:uid="{00000000-0005-0000-0000-0000D61A0000}"/>
    <cellStyle name="Normal 55 2 4 2 8" xfId="7924" xr:uid="{00000000-0005-0000-0000-0000D71A0000}"/>
    <cellStyle name="Normal 55 2 4 2 9" xfId="7925" xr:uid="{00000000-0005-0000-0000-0000D81A0000}"/>
    <cellStyle name="Normal 55 2 4 3" xfId="2207" xr:uid="{00000000-0005-0000-0000-0000D91A0000}"/>
    <cellStyle name="Normal 55 2 4 3 2" xfId="7926" xr:uid="{00000000-0005-0000-0000-0000DA1A0000}"/>
    <cellStyle name="Normal 55 2 4 3 2 2" xfId="7927" xr:uid="{00000000-0005-0000-0000-0000DB1A0000}"/>
    <cellStyle name="Normal 55 2 4 3 2 2 2" xfId="7928" xr:uid="{00000000-0005-0000-0000-0000DC1A0000}"/>
    <cellStyle name="Normal 55 2 4 3 2 2 3" xfId="7929" xr:uid="{00000000-0005-0000-0000-0000DD1A0000}"/>
    <cellStyle name="Normal 55 2 4 3 2 3" xfId="7930" xr:uid="{00000000-0005-0000-0000-0000DE1A0000}"/>
    <cellStyle name="Normal 55 2 4 3 2 3 2" xfId="7931" xr:uid="{00000000-0005-0000-0000-0000DF1A0000}"/>
    <cellStyle name="Normal 55 2 4 3 2 3 3" xfId="7932" xr:uid="{00000000-0005-0000-0000-0000E01A0000}"/>
    <cellStyle name="Normal 55 2 4 3 2 4" xfId="7933" xr:uid="{00000000-0005-0000-0000-0000E11A0000}"/>
    <cellStyle name="Normal 55 2 4 3 2 4 2" xfId="7934" xr:uid="{00000000-0005-0000-0000-0000E21A0000}"/>
    <cellStyle name="Normal 55 2 4 3 2 4 3" xfId="7935" xr:uid="{00000000-0005-0000-0000-0000E31A0000}"/>
    <cellStyle name="Normal 55 2 4 3 2 5" xfId="7936" xr:uid="{00000000-0005-0000-0000-0000E41A0000}"/>
    <cellStyle name="Normal 55 2 4 3 2 6" xfId="7937" xr:uid="{00000000-0005-0000-0000-0000E51A0000}"/>
    <cellStyle name="Normal 55 2 4 3 2 7" xfId="7938" xr:uid="{00000000-0005-0000-0000-0000E61A0000}"/>
    <cellStyle name="Normal 55 2 4 3 2 8" xfId="7939" xr:uid="{00000000-0005-0000-0000-0000E71A0000}"/>
    <cellStyle name="Normal 55 2 4 3 3" xfId="7940" xr:uid="{00000000-0005-0000-0000-0000E81A0000}"/>
    <cellStyle name="Normal 55 2 4 3 3 2" xfId="7941" xr:uid="{00000000-0005-0000-0000-0000E91A0000}"/>
    <cellStyle name="Normal 55 2 4 3 3 3" xfId="7942" xr:uid="{00000000-0005-0000-0000-0000EA1A0000}"/>
    <cellStyle name="Normal 55 2 4 3 4" xfId="7943" xr:uid="{00000000-0005-0000-0000-0000EB1A0000}"/>
    <cellStyle name="Normal 55 2 4 3 4 2" xfId="7944" xr:uid="{00000000-0005-0000-0000-0000EC1A0000}"/>
    <cellStyle name="Normal 55 2 4 3 4 3" xfId="7945" xr:uid="{00000000-0005-0000-0000-0000ED1A0000}"/>
    <cellStyle name="Normal 55 2 4 3 5" xfId="7946" xr:uid="{00000000-0005-0000-0000-0000EE1A0000}"/>
    <cellStyle name="Normal 55 2 4 3 5 2" xfId="7947" xr:uid="{00000000-0005-0000-0000-0000EF1A0000}"/>
    <cellStyle name="Normal 55 2 4 3 5 3" xfId="7948" xr:uid="{00000000-0005-0000-0000-0000F01A0000}"/>
    <cellStyle name="Normal 55 2 4 3 6" xfId="7949" xr:uid="{00000000-0005-0000-0000-0000F11A0000}"/>
    <cellStyle name="Normal 55 2 4 3 7" xfId="7950" xr:uid="{00000000-0005-0000-0000-0000F21A0000}"/>
    <cellStyle name="Normal 55 2 4 3 8" xfId="7951" xr:uid="{00000000-0005-0000-0000-0000F31A0000}"/>
    <cellStyle name="Normal 55 2 4 3 9" xfId="7952" xr:uid="{00000000-0005-0000-0000-0000F41A0000}"/>
    <cellStyle name="Normal 55 2 4 4" xfId="7953" xr:uid="{00000000-0005-0000-0000-0000F51A0000}"/>
    <cellStyle name="Normal 55 2 4 4 2" xfId="7954" xr:uid="{00000000-0005-0000-0000-0000F61A0000}"/>
    <cellStyle name="Normal 55 2 4 4 2 2" xfId="7955" xr:uid="{00000000-0005-0000-0000-0000F71A0000}"/>
    <cellStyle name="Normal 55 2 4 4 2 3" xfId="7956" xr:uid="{00000000-0005-0000-0000-0000F81A0000}"/>
    <cellStyle name="Normal 55 2 4 4 3" xfId="7957" xr:uid="{00000000-0005-0000-0000-0000F91A0000}"/>
    <cellStyle name="Normal 55 2 4 4 3 2" xfId="7958" xr:uid="{00000000-0005-0000-0000-0000FA1A0000}"/>
    <cellStyle name="Normal 55 2 4 4 3 3" xfId="7959" xr:uid="{00000000-0005-0000-0000-0000FB1A0000}"/>
    <cellStyle name="Normal 55 2 4 4 4" xfId="7960" xr:uid="{00000000-0005-0000-0000-0000FC1A0000}"/>
    <cellStyle name="Normal 55 2 4 4 4 2" xfId="7961" xr:uid="{00000000-0005-0000-0000-0000FD1A0000}"/>
    <cellStyle name="Normal 55 2 4 4 4 3" xfId="7962" xr:uid="{00000000-0005-0000-0000-0000FE1A0000}"/>
    <cellStyle name="Normal 55 2 4 4 5" xfId="7963" xr:uid="{00000000-0005-0000-0000-0000FF1A0000}"/>
    <cellStyle name="Normal 55 2 4 4 6" xfId="7964" xr:uid="{00000000-0005-0000-0000-0000001B0000}"/>
    <cellStyle name="Normal 55 2 4 4 7" xfId="7965" xr:uid="{00000000-0005-0000-0000-0000011B0000}"/>
    <cellStyle name="Normal 55 2 4 4 8" xfId="7966" xr:uid="{00000000-0005-0000-0000-0000021B0000}"/>
    <cellStyle name="Normal 55 2 4 5" xfId="7967" xr:uid="{00000000-0005-0000-0000-0000031B0000}"/>
    <cellStyle name="Normal 55 2 4 5 2" xfId="7968" xr:uid="{00000000-0005-0000-0000-0000041B0000}"/>
    <cellStyle name="Normal 55 2 4 5 3" xfId="7969" xr:uid="{00000000-0005-0000-0000-0000051B0000}"/>
    <cellStyle name="Normal 55 2 4 6" xfId="7970" xr:uid="{00000000-0005-0000-0000-0000061B0000}"/>
    <cellStyle name="Normal 55 2 4 6 2" xfId="7971" xr:uid="{00000000-0005-0000-0000-0000071B0000}"/>
    <cellStyle name="Normal 55 2 4 6 3" xfId="7972" xr:uid="{00000000-0005-0000-0000-0000081B0000}"/>
    <cellStyle name="Normal 55 2 4 7" xfId="7973" xr:uid="{00000000-0005-0000-0000-0000091B0000}"/>
    <cellStyle name="Normal 55 2 4 7 2" xfId="7974" xr:uid="{00000000-0005-0000-0000-00000A1B0000}"/>
    <cellStyle name="Normal 55 2 4 7 3" xfId="7975" xr:uid="{00000000-0005-0000-0000-00000B1B0000}"/>
    <cellStyle name="Normal 55 2 4 8" xfId="7976" xr:uid="{00000000-0005-0000-0000-00000C1B0000}"/>
    <cellStyle name="Normal 55 2 4 9" xfId="7977" xr:uid="{00000000-0005-0000-0000-00000D1B0000}"/>
    <cellStyle name="Normal 55 2 5" xfId="2208" xr:uid="{00000000-0005-0000-0000-00000E1B0000}"/>
    <cellStyle name="Normal 55 2 5 10" xfId="7978" xr:uid="{00000000-0005-0000-0000-00000F1B0000}"/>
    <cellStyle name="Normal 55 2 5 2" xfId="2209" xr:uid="{00000000-0005-0000-0000-0000101B0000}"/>
    <cellStyle name="Normal 55 2 5 2 2" xfId="7979" xr:uid="{00000000-0005-0000-0000-0000111B0000}"/>
    <cellStyle name="Normal 55 2 5 2 2 2" xfId="7980" xr:uid="{00000000-0005-0000-0000-0000121B0000}"/>
    <cellStyle name="Normal 55 2 5 2 2 2 2" xfId="7981" xr:uid="{00000000-0005-0000-0000-0000131B0000}"/>
    <cellStyle name="Normal 55 2 5 2 2 2 3" xfId="7982" xr:uid="{00000000-0005-0000-0000-0000141B0000}"/>
    <cellStyle name="Normal 55 2 5 2 2 3" xfId="7983" xr:uid="{00000000-0005-0000-0000-0000151B0000}"/>
    <cellStyle name="Normal 55 2 5 2 2 3 2" xfId="7984" xr:uid="{00000000-0005-0000-0000-0000161B0000}"/>
    <cellStyle name="Normal 55 2 5 2 2 3 3" xfId="7985" xr:uid="{00000000-0005-0000-0000-0000171B0000}"/>
    <cellStyle name="Normal 55 2 5 2 2 4" xfId="7986" xr:uid="{00000000-0005-0000-0000-0000181B0000}"/>
    <cellStyle name="Normal 55 2 5 2 2 4 2" xfId="7987" xr:uid="{00000000-0005-0000-0000-0000191B0000}"/>
    <cellStyle name="Normal 55 2 5 2 2 4 3" xfId="7988" xr:uid="{00000000-0005-0000-0000-00001A1B0000}"/>
    <cellStyle name="Normal 55 2 5 2 2 5" xfId="7989" xr:uid="{00000000-0005-0000-0000-00001B1B0000}"/>
    <cellStyle name="Normal 55 2 5 2 2 6" xfId="7990" xr:uid="{00000000-0005-0000-0000-00001C1B0000}"/>
    <cellStyle name="Normal 55 2 5 2 2 7" xfId="7991" xr:uid="{00000000-0005-0000-0000-00001D1B0000}"/>
    <cellStyle name="Normal 55 2 5 2 2 8" xfId="7992" xr:uid="{00000000-0005-0000-0000-00001E1B0000}"/>
    <cellStyle name="Normal 55 2 5 2 3" xfId="7993" xr:uid="{00000000-0005-0000-0000-00001F1B0000}"/>
    <cellStyle name="Normal 55 2 5 2 3 2" xfId="7994" xr:uid="{00000000-0005-0000-0000-0000201B0000}"/>
    <cellStyle name="Normal 55 2 5 2 3 3" xfId="7995" xr:uid="{00000000-0005-0000-0000-0000211B0000}"/>
    <cellStyle name="Normal 55 2 5 2 4" xfId="7996" xr:uid="{00000000-0005-0000-0000-0000221B0000}"/>
    <cellStyle name="Normal 55 2 5 2 4 2" xfId="7997" xr:uid="{00000000-0005-0000-0000-0000231B0000}"/>
    <cellStyle name="Normal 55 2 5 2 4 3" xfId="7998" xr:uid="{00000000-0005-0000-0000-0000241B0000}"/>
    <cellStyle name="Normal 55 2 5 2 5" xfId="7999" xr:uid="{00000000-0005-0000-0000-0000251B0000}"/>
    <cellStyle name="Normal 55 2 5 2 5 2" xfId="8000" xr:uid="{00000000-0005-0000-0000-0000261B0000}"/>
    <cellStyle name="Normal 55 2 5 2 5 3" xfId="8001" xr:uid="{00000000-0005-0000-0000-0000271B0000}"/>
    <cellStyle name="Normal 55 2 5 2 6" xfId="8002" xr:uid="{00000000-0005-0000-0000-0000281B0000}"/>
    <cellStyle name="Normal 55 2 5 2 7" xfId="8003" xr:uid="{00000000-0005-0000-0000-0000291B0000}"/>
    <cellStyle name="Normal 55 2 5 2 8" xfId="8004" xr:uid="{00000000-0005-0000-0000-00002A1B0000}"/>
    <cellStyle name="Normal 55 2 5 2 9" xfId="8005" xr:uid="{00000000-0005-0000-0000-00002B1B0000}"/>
    <cellStyle name="Normal 55 2 5 3" xfId="8006" xr:uid="{00000000-0005-0000-0000-00002C1B0000}"/>
    <cellStyle name="Normal 55 2 5 3 2" xfId="8007" xr:uid="{00000000-0005-0000-0000-00002D1B0000}"/>
    <cellStyle name="Normal 55 2 5 3 2 2" xfId="8008" xr:uid="{00000000-0005-0000-0000-00002E1B0000}"/>
    <cellStyle name="Normal 55 2 5 3 2 3" xfId="8009" xr:uid="{00000000-0005-0000-0000-00002F1B0000}"/>
    <cellStyle name="Normal 55 2 5 3 3" xfId="8010" xr:uid="{00000000-0005-0000-0000-0000301B0000}"/>
    <cellStyle name="Normal 55 2 5 3 3 2" xfId="8011" xr:uid="{00000000-0005-0000-0000-0000311B0000}"/>
    <cellStyle name="Normal 55 2 5 3 3 3" xfId="8012" xr:uid="{00000000-0005-0000-0000-0000321B0000}"/>
    <cellStyle name="Normal 55 2 5 3 4" xfId="8013" xr:uid="{00000000-0005-0000-0000-0000331B0000}"/>
    <cellStyle name="Normal 55 2 5 3 4 2" xfId="8014" xr:uid="{00000000-0005-0000-0000-0000341B0000}"/>
    <cellStyle name="Normal 55 2 5 3 4 3" xfId="8015" xr:uid="{00000000-0005-0000-0000-0000351B0000}"/>
    <cellStyle name="Normal 55 2 5 3 5" xfId="8016" xr:uid="{00000000-0005-0000-0000-0000361B0000}"/>
    <cellStyle name="Normal 55 2 5 3 6" xfId="8017" xr:uid="{00000000-0005-0000-0000-0000371B0000}"/>
    <cellStyle name="Normal 55 2 5 3 7" xfId="8018" xr:uid="{00000000-0005-0000-0000-0000381B0000}"/>
    <cellStyle name="Normal 55 2 5 3 8" xfId="8019" xr:uid="{00000000-0005-0000-0000-0000391B0000}"/>
    <cellStyle name="Normal 55 2 5 4" xfId="8020" xr:uid="{00000000-0005-0000-0000-00003A1B0000}"/>
    <cellStyle name="Normal 55 2 5 4 2" xfId="8021" xr:uid="{00000000-0005-0000-0000-00003B1B0000}"/>
    <cellStyle name="Normal 55 2 5 4 3" xfId="8022" xr:uid="{00000000-0005-0000-0000-00003C1B0000}"/>
    <cellStyle name="Normal 55 2 5 5" xfId="8023" xr:uid="{00000000-0005-0000-0000-00003D1B0000}"/>
    <cellStyle name="Normal 55 2 5 5 2" xfId="8024" xr:uid="{00000000-0005-0000-0000-00003E1B0000}"/>
    <cellStyle name="Normal 55 2 5 5 3" xfId="8025" xr:uid="{00000000-0005-0000-0000-00003F1B0000}"/>
    <cellStyle name="Normal 55 2 5 6" xfId="8026" xr:uid="{00000000-0005-0000-0000-0000401B0000}"/>
    <cellStyle name="Normal 55 2 5 6 2" xfId="8027" xr:uid="{00000000-0005-0000-0000-0000411B0000}"/>
    <cellStyle name="Normal 55 2 5 6 3" xfId="8028" xr:uid="{00000000-0005-0000-0000-0000421B0000}"/>
    <cellStyle name="Normal 55 2 5 7" xfId="8029" xr:uid="{00000000-0005-0000-0000-0000431B0000}"/>
    <cellStyle name="Normal 55 2 5 8" xfId="8030" xr:uid="{00000000-0005-0000-0000-0000441B0000}"/>
    <cellStyle name="Normal 55 2 5 9" xfId="8031" xr:uid="{00000000-0005-0000-0000-0000451B0000}"/>
    <cellStyle name="Normal 55 2 6" xfId="2210" xr:uid="{00000000-0005-0000-0000-0000461B0000}"/>
    <cellStyle name="Normal 55 2 6 2" xfId="8032" xr:uid="{00000000-0005-0000-0000-0000471B0000}"/>
    <cellStyle name="Normal 55 2 6 2 2" xfId="8033" xr:uid="{00000000-0005-0000-0000-0000481B0000}"/>
    <cellStyle name="Normal 55 2 6 2 2 2" xfId="8034" xr:uid="{00000000-0005-0000-0000-0000491B0000}"/>
    <cellStyle name="Normal 55 2 6 2 2 3" xfId="8035" xr:uid="{00000000-0005-0000-0000-00004A1B0000}"/>
    <cellStyle name="Normal 55 2 6 2 3" xfId="8036" xr:uid="{00000000-0005-0000-0000-00004B1B0000}"/>
    <cellStyle name="Normal 55 2 6 2 3 2" xfId="8037" xr:uid="{00000000-0005-0000-0000-00004C1B0000}"/>
    <cellStyle name="Normal 55 2 6 2 3 3" xfId="8038" xr:uid="{00000000-0005-0000-0000-00004D1B0000}"/>
    <cellStyle name="Normal 55 2 6 2 4" xfId="8039" xr:uid="{00000000-0005-0000-0000-00004E1B0000}"/>
    <cellStyle name="Normal 55 2 6 2 4 2" xfId="8040" xr:uid="{00000000-0005-0000-0000-00004F1B0000}"/>
    <cellStyle name="Normal 55 2 6 2 4 3" xfId="8041" xr:uid="{00000000-0005-0000-0000-0000501B0000}"/>
    <cellStyle name="Normal 55 2 6 2 5" xfId="8042" xr:uid="{00000000-0005-0000-0000-0000511B0000}"/>
    <cellStyle name="Normal 55 2 6 2 6" xfId="8043" xr:uid="{00000000-0005-0000-0000-0000521B0000}"/>
    <cellStyle name="Normal 55 2 6 2 7" xfId="8044" xr:uid="{00000000-0005-0000-0000-0000531B0000}"/>
    <cellStyle name="Normal 55 2 6 2 8" xfId="8045" xr:uid="{00000000-0005-0000-0000-0000541B0000}"/>
    <cellStyle name="Normal 55 2 6 3" xfId="8046" xr:uid="{00000000-0005-0000-0000-0000551B0000}"/>
    <cellStyle name="Normal 55 2 6 3 2" xfId="8047" xr:uid="{00000000-0005-0000-0000-0000561B0000}"/>
    <cellStyle name="Normal 55 2 6 3 3" xfId="8048" xr:uid="{00000000-0005-0000-0000-0000571B0000}"/>
    <cellStyle name="Normal 55 2 6 4" xfId="8049" xr:uid="{00000000-0005-0000-0000-0000581B0000}"/>
    <cellStyle name="Normal 55 2 6 4 2" xfId="8050" xr:uid="{00000000-0005-0000-0000-0000591B0000}"/>
    <cellStyle name="Normal 55 2 6 4 3" xfId="8051" xr:uid="{00000000-0005-0000-0000-00005A1B0000}"/>
    <cellStyle name="Normal 55 2 6 5" xfId="8052" xr:uid="{00000000-0005-0000-0000-00005B1B0000}"/>
    <cellStyle name="Normal 55 2 6 5 2" xfId="8053" xr:uid="{00000000-0005-0000-0000-00005C1B0000}"/>
    <cellStyle name="Normal 55 2 6 5 3" xfId="8054" xr:uid="{00000000-0005-0000-0000-00005D1B0000}"/>
    <cellStyle name="Normal 55 2 6 6" xfId="8055" xr:uid="{00000000-0005-0000-0000-00005E1B0000}"/>
    <cellStyle name="Normal 55 2 6 7" xfId="8056" xr:uid="{00000000-0005-0000-0000-00005F1B0000}"/>
    <cellStyle name="Normal 55 2 6 8" xfId="8057" xr:uid="{00000000-0005-0000-0000-0000601B0000}"/>
    <cellStyle name="Normal 55 2 6 9" xfId="8058" xr:uid="{00000000-0005-0000-0000-0000611B0000}"/>
    <cellStyle name="Normal 55 2 7" xfId="8059" xr:uid="{00000000-0005-0000-0000-0000621B0000}"/>
    <cellStyle name="Normal 55 2 7 2" xfId="8060" xr:uid="{00000000-0005-0000-0000-0000631B0000}"/>
    <cellStyle name="Normal 55 2 7 2 2" xfId="8061" xr:uid="{00000000-0005-0000-0000-0000641B0000}"/>
    <cellStyle name="Normal 55 2 7 2 3" xfId="8062" xr:uid="{00000000-0005-0000-0000-0000651B0000}"/>
    <cellStyle name="Normal 55 2 7 3" xfId="8063" xr:uid="{00000000-0005-0000-0000-0000661B0000}"/>
    <cellStyle name="Normal 55 2 7 3 2" xfId="8064" xr:uid="{00000000-0005-0000-0000-0000671B0000}"/>
    <cellStyle name="Normal 55 2 7 3 3" xfId="8065" xr:uid="{00000000-0005-0000-0000-0000681B0000}"/>
    <cellStyle name="Normal 55 2 7 4" xfId="8066" xr:uid="{00000000-0005-0000-0000-0000691B0000}"/>
    <cellStyle name="Normal 55 2 7 4 2" xfId="8067" xr:uid="{00000000-0005-0000-0000-00006A1B0000}"/>
    <cellStyle name="Normal 55 2 7 4 3" xfId="8068" xr:uid="{00000000-0005-0000-0000-00006B1B0000}"/>
    <cellStyle name="Normal 55 2 7 5" xfId="8069" xr:uid="{00000000-0005-0000-0000-00006C1B0000}"/>
    <cellStyle name="Normal 55 2 7 6" xfId="8070" xr:uid="{00000000-0005-0000-0000-00006D1B0000}"/>
    <cellStyle name="Normal 55 2 7 7" xfId="8071" xr:uid="{00000000-0005-0000-0000-00006E1B0000}"/>
    <cellStyle name="Normal 55 2 7 8" xfId="8072" xr:uid="{00000000-0005-0000-0000-00006F1B0000}"/>
    <cellStyle name="Normal 55 2 8" xfId="8073" xr:uid="{00000000-0005-0000-0000-0000701B0000}"/>
    <cellStyle name="Normal 55 2 8 2" xfId="8074" xr:uid="{00000000-0005-0000-0000-0000711B0000}"/>
    <cellStyle name="Normal 55 2 8 3" xfId="8075" xr:uid="{00000000-0005-0000-0000-0000721B0000}"/>
    <cellStyle name="Normal 55 2 9" xfId="8076" xr:uid="{00000000-0005-0000-0000-0000731B0000}"/>
    <cellStyle name="Normal 55 2 9 2" xfId="8077" xr:uid="{00000000-0005-0000-0000-0000741B0000}"/>
    <cellStyle name="Normal 55 2 9 3" xfId="8078" xr:uid="{00000000-0005-0000-0000-0000751B0000}"/>
    <cellStyle name="Normal 55 3" xfId="2211" xr:uid="{00000000-0005-0000-0000-0000761B0000}"/>
    <cellStyle name="Normal 55 3 10" xfId="8079" xr:uid="{00000000-0005-0000-0000-0000771B0000}"/>
    <cellStyle name="Normal 55 3 11" xfId="8080" xr:uid="{00000000-0005-0000-0000-0000781B0000}"/>
    <cellStyle name="Normal 55 3 12" xfId="8081" xr:uid="{00000000-0005-0000-0000-0000791B0000}"/>
    <cellStyle name="Normal 55 3 2" xfId="2212" xr:uid="{00000000-0005-0000-0000-00007A1B0000}"/>
    <cellStyle name="Normal 55 3 2 10" xfId="8082" xr:uid="{00000000-0005-0000-0000-00007B1B0000}"/>
    <cellStyle name="Normal 55 3 2 11" xfId="8083" xr:uid="{00000000-0005-0000-0000-00007C1B0000}"/>
    <cellStyle name="Normal 55 3 2 2" xfId="2213" xr:uid="{00000000-0005-0000-0000-00007D1B0000}"/>
    <cellStyle name="Normal 55 3 2 2 10" xfId="8084" xr:uid="{00000000-0005-0000-0000-00007E1B0000}"/>
    <cellStyle name="Normal 55 3 2 2 2" xfId="2214" xr:uid="{00000000-0005-0000-0000-00007F1B0000}"/>
    <cellStyle name="Normal 55 3 2 2 2 2" xfId="8085" xr:uid="{00000000-0005-0000-0000-0000801B0000}"/>
    <cellStyle name="Normal 55 3 2 2 2 2 2" xfId="8086" xr:uid="{00000000-0005-0000-0000-0000811B0000}"/>
    <cellStyle name="Normal 55 3 2 2 2 2 2 2" xfId="8087" xr:uid="{00000000-0005-0000-0000-0000821B0000}"/>
    <cellStyle name="Normal 55 3 2 2 2 2 2 3" xfId="8088" xr:uid="{00000000-0005-0000-0000-0000831B0000}"/>
    <cellStyle name="Normal 55 3 2 2 2 2 3" xfId="8089" xr:uid="{00000000-0005-0000-0000-0000841B0000}"/>
    <cellStyle name="Normal 55 3 2 2 2 2 3 2" xfId="8090" xr:uid="{00000000-0005-0000-0000-0000851B0000}"/>
    <cellStyle name="Normal 55 3 2 2 2 2 3 3" xfId="8091" xr:uid="{00000000-0005-0000-0000-0000861B0000}"/>
    <cellStyle name="Normal 55 3 2 2 2 2 4" xfId="8092" xr:uid="{00000000-0005-0000-0000-0000871B0000}"/>
    <cellStyle name="Normal 55 3 2 2 2 2 4 2" xfId="8093" xr:uid="{00000000-0005-0000-0000-0000881B0000}"/>
    <cellStyle name="Normal 55 3 2 2 2 2 4 3" xfId="8094" xr:uid="{00000000-0005-0000-0000-0000891B0000}"/>
    <cellStyle name="Normal 55 3 2 2 2 2 5" xfId="8095" xr:uid="{00000000-0005-0000-0000-00008A1B0000}"/>
    <cellStyle name="Normal 55 3 2 2 2 2 6" xfId="8096" xr:uid="{00000000-0005-0000-0000-00008B1B0000}"/>
    <cellStyle name="Normal 55 3 2 2 2 2 7" xfId="8097" xr:uid="{00000000-0005-0000-0000-00008C1B0000}"/>
    <cellStyle name="Normal 55 3 2 2 2 2 8" xfId="8098" xr:uid="{00000000-0005-0000-0000-00008D1B0000}"/>
    <cellStyle name="Normal 55 3 2 2 2 3" xfId="8099" xr:uid="{00000000-0005-0000-0000-00008E1B0000}"/>
    <cellStyle name="Normal 55 3 2 2 2 3 2" xfId="8100" xr:uid="{00000000-0005-0000-0000-00008F1B0000}"/>
    <cellStyle name="Normal 55 3 2 2 2 3 3" xfId="8101" xr:uid="{00000000-0005-0000-0000-0000901B0000}"/>
    <cellStyle name="Normal 55 3 2 2 2 4" xfId="8102" xr:uid="{00000000-0005-0000-0000-0000911B0000}"/>
    <cellStyle name="Normal 55 3 2 2 2 4 2" xfId="8103" xr:uid="{00000000-0005-0000-0000-0000921B0000}"/>
    <cellStyle name="Normal 55 3 2 2 2 4 3" xfId="8104" xr:uid="{00000000-0005-0000-0000-0000931B0000}"/>
    <cellStyle name="Normal 55 3 2 2 2 5" xfId="8105" xr:uid="{00000000-0005-0000-0000-0000941B0000}"/>
    <cellStyle name="Normal 55 3 2 2 2 5 2" xfId="8106" xr:uid="{00000000-0005-0000-0000-0000951B0000}"/>
    <cellStyle name="Normal 55 3 2 2 2 5 3" xfId="8107" xr:uid="{00000000-0005-0000-0000-0000961B0000}"/>
    <cellStyle name="Normal 55 3 2 2 2 6" xfId="8108" xr:uid="{00000000-0005-0000-0000-0000971B0000}"/>
    <cellStyle name="Normal 55 3 2 2 2 7" xfId="8109" xr:uid="{00000000-0005-0000-0000-0000981B0000}"/>
    <cellStyle name="Normal 55 3 2 2 2 8" xfId="8110" xr:uid="{00000000-0005-0000-0000-0000991B0000}"/>
    <cellStyle name="Normal 55 3 2 2 2 9" xfId="8111" xr:uid="{00000000-0005-0000-0000-00009A1B0000}"/>
    <cellStyle name="Normal 55 3 2 2 3" xfId="8112" xr:uid="{00000000-0005-0000-0000-00009B1B0000}"/>
    <cellStyle name="Normal 55 3 2 2 3 2" xfId="8113" xr:uid="{00000000-0005-0000-0000-00009C1B0000}"/>
    <cellStyle name="Normal 55 3 2 2 3 2 2" xfId="8114" xr:uid="{00000000-0005-0000-0000-00009D1B0000}"/>
    <cellStyle name="Normal 55 3 2 2 3 2 3" xfId="8115" xr:uid="{00000000-0005-0000-0000-00009E1B0000}"/>
    <cellStyle name="Normal 55 3 2 2 3 3" xfId="8116" xr:uid="{00000000-0005-0000-0000-00009F1B0000}"/>
    <cellStyle name="Normal 55 3 2 2 3 3 2" xfId="8117" xr:uid="{00000000-0005-0000-0000-0000A01B0000}"/>
    <cellStyle name="Normal 55 3 2 2 3 3 3" xfId="8118" xr:uid="{00000000-0005-0000-0000-0000A11B0000}"/>
    <cellStyle name="Normal 55 3 2 2 3 4" xfId="8119" xr:uid="{00000000-0005-0000-0000-0000A21B0000}"/>
    <cellStyle name="Normal 55 3 2 2 3 4 2" xfId="8120" xr:uid="{00000000-0005-0000-0000-0000A31B0000}"/>
    <cellStyle name="Normal 55 3 2 2 3 4 3" xfId="8121" xr:uid="{00000000-0005-0000-0000-0000A41B0000}"/>
    <cellStyle name="Normal 55 3 2 2 3 5" xfId="8122" xr:uid="{00000000-0005-0000-0000-0000A51B0000}"/>
    <cellStyle name="Normal 55 3 2 2 3 6" xfId="8123" xr:uid="{00000000-0005-0000-0000-0000A61B0000}"/>
    <cellStyle name="Normal 55 3 2 2 3 7" xfId="8124" xr:uid="{00000000-0005-0000-0000-0000A71B0000}"/>
    <cellStyle name="Normal 55 3 2 2 3 8" xfId="8125" xr:uid="{00000000-0005-0000-0000-0000A81B0000}"/>
    <cellStyle name="Normal 55 3 2 2 4" xfId="8126" xr:uid="{00000000-0005-0000-0000-0000A91B0000}"/>
    <cellStyle name="Normal 55 3 2 2 4 2" xfId="8127" xr:uid="{00000000-0005-0000-0000-0000AA1B0000}"/>
    <cellStyle name="Normal 55 3 2 2 4 3" xfId="8128" xr:uid="{00000000-0005-0000-0000-0000AB1B0000}"/>
    <cellStyle name="Normal 55 3 2 2 5" xfId="8129" xr:uid="{00000000-0005-0000-0000-0000AC1B0000}"/>
    <cellStyle name="Normal 55 3 2 2 5 2" xfId="8130" xr:uid="{00000000-0005-0000-0000-0000AD1B0000}"/>
    <cellStyle name="Normal 55 3 2 2 5 3" xfId="8131" xr:uid="{00000000-0005-0000-0000-0000AE1B0000}"/>
    <cellStyle name="Normal 55 3 2 2 6" xfId="8132" xr:uid="{00000000-0005-0000-0000-0000AF1B0000}"/>
    <cellStyle name="Normal 55 3 2 2 6 2" xfId="8133" xr:uid="{00000000-0005-0000-0000-0000B01B0000}"/>
    <cellStyle name="Normal 55 3 2 2 6 3" xfId="8134" xr:uid="{00000000-0005-0000-0000-0000B11B0000}"/>
    <cellStyle name="Normal 55 3 2 2 7" xfId="8135" xr:uid="{00000000-0005-0000-0000-0000B21B0000}"/>
    <cellStyle name="Normal 55 3 2 2 8" xfId="8136" xr:uid="{00000000-0005-0000-0000-0000B31B0000}"/>
    <cellStyle name="Normal 55 3 2 2 9" xfId="8137" xr:uid="{00000000-0005-0000-0000-0000B41B0000}"/>
    <cellStyle name="Normal 55 3 2 3" xfId="2215" xr:uid="{00000000-0005-0000-0000-0000B51B0000}"/>
    <cellStyle name="Normal 55 3 2 3 2" xfId="8138" xr:uid="{00000000-0005-0000-0000-0000B61B0000}"/>
    <cellStyle name="Normal 55 3 2 3 2 2" xfId="8139" xr:uid="{00000000-0005-0000-0000-0000B71B0000}"/>
    <cellStyle name="Normal 55 3 2 3 2 2 2" xfId="8140" xr:uid="{00000000-0005-0000-0000-0000B81B0000}"/>
    <cellStyle name="Normal 55 3 2 3 2 2 3" xfId="8141" xr:uid="{00000000-0005-0000-0000-0000B91B0000}"/>
    <cellStyle name="Normal 55 3 2 3 2 3" xfId="8142" xr:uid="{00000000-0005-0000-0000-0000BA1B0000}"/>
    <cellStyle name="Normal 55 3 2 3 2 3 2" xfId="8143" xr:uid="{00000000-0005-0000-0000-0000BB1B0000}"/>
    <cellStyle name="Normal 55 3 2 3 2 3 3" xfId="8144" xr:uid="{00000000-0005-0000-0000-0000BC1B0000}"/>
    <cellStyle name="Normal 55 3 2 3 2 4" xfId="8145" xr:uid="{00000000-0005-0000-0000-0000BD1B0000}"/>
    <cellStyle name="Normal 55 3 2 3 2 4 2" xfId="8146" xr:uid="{00000000-0005-0000-0000-0000BE1B0000}"/>
    <cellStyle name="Normal 55 3 2 3 2 4 3" xfId="8147" xr:uid="{00000000-0005-0000-0000-0000BF1B0000}"/>
    <cellStyle name="Normal 55 3 2 3 2 5" xfId="8148" xr:uid="{00000000-0005-0000-0000-0000C01B0000}"/>
    <cellStyle name="Normal 55 3 2 3 2 6" xfId="8149" xr:uid="{00000000-0005-0000-0000-0000C11B0000}"/>
    <cellStyle name="Normal 55 3 2 3 2 7" xfId="8150" xr:uid="{00000000-0005-0000-0000-0000C21B0000}"/>
    <cellStyle name="Normal 55 3 2 3 2 8" xfId="8151" xr:uid="{00000000-0005-0000-0000-0000C31B0000}"/>
    <cellStyle name="Normal 55 3 2 3 3" xfId="8152" xr:uid="{00000000-0005-0000-0000-0000C41B0000}"/>
    <cellStyle name="Normal 55 3 2 3 3 2" xfId="8153" xr:uid="{00000000-0005-0000-0000-0000C51B0000}"/>
    <cellStyle name="Normal 55 3 2 3 3 3" xfId="8154" xr:uid="{00000000-0005-0000-0000-0000C61B0000}"/>
    <cellStyle name="Normal 55 3 2 3 4" xfId="8155" xr:uid="{00000000-0005-0000-0000-0000C71B0000}"/>
    <cellStyle name="Normal 55 3 2 3 4 2" xfId="8156" xr:uid="{00000000-0005-0000-0000-0000C81B0000}"/>
    <cellStyle name="Normal 55 3 2 3 4 3" xfId="8157" xr:uid="{00000000-0005-0000-0000-0000C91B0000}"/>
    <cellStyle name="Normal 55 3 2 3 5" xfId="8158" xr:uid="{00000000-0005-0000-0000-0000CA1B0000}"/>
    <cellStyle name="Normal 55 3 2 3 5 2" xfId="8159" xr:uid="{00000000-0005-0000-0000-0000CB1B0000}"/>
    <cellStyle name="Normal 55 3 2 3 5 3" xfId="8160" xr:uid="{00000000-0005-0000-0000-0000CC1B0000}"/>
    <cellStyle name="Normal 55 3 2 3 6" xfId="8161" xr:uid="{00000000-0005-0000-0000-0000CD1B0000}"/>
    <cellStyle name="Normal 55 3 2 3 7" xfId="8162" xr:uid="{00000000-0005-0000-0000-0000CE1B0000}"/>
    <cellStyle name="Normal 55 3 2 3 8" xfId="8163" xr:uid="{00000000-0005-0000-0000-0000CF1B0000}"/>
    <cellStyle name="Normal 55 3 2 3 9" xfId="8164" xr:uid="{00000000-0005-0000-0000-0000D01B0000}"/>
    <cellStyle name="Normal 55 3 2 4" xfId="8165" xr:uid="{00000000-0005-0000-0000-0000D11B0000}"/>
    <cellStyle name="Normal 55 3 2 4 2" xfId="8166" xr:uid="{00000000-0005-0000-0000-0000D21B0000}"/>
    <cellStyle name="Normal 55 3 2 4 2 2" xfId="8167" xr:uid="{00000000-0005-0000-0000-0000D31B0000}"/>
    <cellStyle name="Normal 55 3 2 4 2 3" xfId="8168" xr:uid="{00000000-0005-0000-0000-0000D41B0000}"/>
    <cellStyle name="Normal 55 3 2 4 3" xfId="8169" xr:uid="{00000000-0005-0000-0000-0000D51B0000}"/>
    <cellStyle name="Normal 55 3 2 4 3 2" xfId="8170" xr:uid="{00000000-0005-0000-0000-0000D61B0000}"/>
    <cellStyle name="Normal 55 3 2 4 3 3" xfId="8171" xr:uid="{00000000-0005-0000-0000-0000D71B0000}"/>
    <cellStyle name="Normal 55 3 2 4 4" xfId="8172" xr:uid="{00000000-0005-0000-0000-0000D81B0000}"/>
    <cellStyle name="Normal 55 3 2 4 4 2" xfId="8173" xr:uid="{00000000-0005-0000-0000-0000D91B0000}"/>
    <cellStyle name="Normal 55 3 2 4 4 3" xfId="8174" xr:uid="{00000000-0005-0000-0000-0000DA1B0000}"/>
    <cellStyle name="Normal 55 3 2 4 5" xfId="8175" xr:uid="{00000000-0005-0000-0000-0000DB1B0000}"/>
    <cellStyle name="Normal 55 3 2 4 6" xfId="8176" xr:uid="{00000000-0005-0000-0000-0000DC1B0000}"/>
    <cellStyle name="Normal 55 3 2 4 7" xfId="8177" xr:uid="{00000000-0005-0000-0000-0000DD1B0000}"/>
    <cellStyle name="Normal 55 3 2 4 8" xfId="8178" xr:uid="{00000000-0005-0000-0000-0000DE1B0000}"/>
    <cellStyle name="Normal 55 3 2 5" xfId="8179" xr:uid="{00000000-0005-0000-0000-0000DF1B0000}"/>
    <cellStyle name="Normal 55 3 2 5 2" xfId="8180" xr:uid="{00000000-0005-0000-0000-0000E01B0000}"/>
    <cellStyle name="Normal 55 3 2 5 3" xfId="8181" xr:uid="{00000000-0005-0000-0000-0000E11B0000}"/>
    <cellStyle name="Normal 55 3 2 6" xfId="8182" xr:uid="{00000000-0005-0000-0000-0000E21B0000}"/>
    <cellStyle name="Normal 55 3 2 6 2" xfId="8183" xr:uid="{00000000-0005-0000-0000-0000E31B0000}"/>
    <cellStyle name="Normal 55 3 2 6 3" xfId="8184" xr:uid="{00000000-0005-0000-0000-0000E41B0000}"/>
    <cellStyle name="Normal 55 3 2 7" xfId="8185" xr:uid="{00000000-0005-0000-0000-0000E51B0000}"/>
    <cellStyle name="Normal 55 3 2 7 2" xfId="8186" xr:uid="{00000000-0005-0000-0000-0000E61B0000}"/>
    <cellStyle name="Normal 55 3 2 7 3" xfId="8187" xr:uid="{00000000-0005-0000-0000-0000E71B0000}"/>
    <cellStyle name="Normal 55 3 2 8" xfId="8188" xr:uid="{00000000-0005-0000-0000-0000E81B0000}"/>
    <cellStyle name="Normal 55 3 2 9" xfId="8189" xr:uid="{00000000-0005-0000-0000-0000E91B0000}"/>
    <cellStyle name="Normal 55 3 3" xfId="2216" xr:uid="{00000000-0005-0000-0000-0000EA1B0000}"/>
    <cellStyle name="Normal 55 3 3 10" xfId="8190" xr:uid="{00000000-0005-0000-0000-0000EB1B0000}"/>
    <cellStyle name="Normal 55 3 3 2" xfId="2217" xr:uid="{00000000-0005-0000-0000-0000EC1B0000}"/>
    <cellStyle name="Normal 55 3 3 2 2" xfId="8191" xr:uid="{00000000-0005-0000-0000-0000ED1B0000}"/>
    <cellStyle name="Normal 55 3 3 2 2 2" xfId="8192" xr:uid="{00000000-0005-0000-0000-0000EE1B0000}"/>
    <cellStyle name="Normal 55 3 3 2 2 2 2" xfId="8193" xr:uid="{00000000-0005-0000-0000-0000EF1B0000}"/>
    <cellStyle name="Normal 55 3 3 2 2 2 3" xfId="8194" xr:uid="{00000000-0005-0000-0000-0000F01B0000}"/>
    <cellStyle name="Normal 55 3 3 2 2 3" xfId="8195" xr:uid="{00000000-0005-0000-0000-0000F11B0000}"/>
    <cellStyle name="Normal 55 3 3 2 2 3 2" xfId="8196" xr:uid="{00000000-0005-0000-0000-0000F21B0000}"/>
    <cellStyle name="Normal 55 3 3 2 2 3 3" xfId="8197" xr:uid="{00000000-0005-0000-0000-0000F31B0000}"/>
    <cellStyle name="Normal 55 3 3 2 2 4" xfId="8198" xr:uid="{00000000-0005-0000-0000-0000F41B0000}"/>
    <cellStyle name="Normal 55 3 3 2 2 4 2" xfId="8199" xr:uid="{00000000-0005-0000-0000-0000F51B0000}"/>
    <cellStyle name="Normal 55 3 3 2 2 4 3" xfId="8200" xr:uid="{00000000-0005-0000-0000-0000F61B0000}"/>
    <cellStyle name="Normal 55 3 3 2 2 5" xfId="8201" xr:uid="{00000000-0005-0000-0000-0000F71B0000}"/>
    <cellStyle name="Normal 55 3 3 2 2 6" xfId="8202" xr:uid="{00000000-0005-0000-0000-0000F81B0000}"/>
    <cellStyle name="Normal 55 3 3 2 2 7" xfId="8203" xr:uid="{00000000-0005-0000-0000-0000F91B0000}"/>
    <cellStyle name="Normal 55 3 3 2 2 8" xfId="8204" xr:uid="{00000000-0005-0000-0000-0000FA1B0000}"/>
    <cellStyle name="Normal 55 3 3 2 3" xfId="8205" xr:uid="{00000000-0005-0000-0000-0000FB1B0000}"/>
    <cellStyle name="Normal 55 3 3 2 3 2" xfId="8206" xr:uid="{00000000-0005-0000-0000-0000FC1B0000}"/>
    <cellStyle name="Normal 55 3 3 2 3 3" xfId="8207" xr:uid="{00000000-0005-0000-0000-0000FD1B0000}"/>
    <cellStyle name="Normal 55 3 3 2 4" xfId="8208" xr:uid="{00000000-0005-0000-0000-0000FE1B0000}"/>
    <cellStyle name="Normal 55 3 3 2 4 2" xfId="8209" xr:uid="{00000000-0005-0000-0000-0000FF1B0000}"/>
    <cellStyle name="Normal 55 3 3 2 4 3" xfId="8210" xr:uid="{00000000-0005-0000-0000-0000001C0000}"/>
    <cellStyle name="Normal 55 3 3 2 5" xfId="8211" xr:uid="{00000000-0005-0000-0000-0000011C0000}"/>
    <cellStyle name="Normal 55 3 3 2 5 2" xfId="8212" xr:uid="{00000000-0005-0000-0000-0000021C0000}"/>
    <cellStyle name="Normal 55 3 3 2 5 3" xfId="8213" xr:uid="{00000000-0005-0000-0000-0000031C0000}"/>
    <cellStyle name="Normal 55 3 3 2 6" xfId="8214" xr:uid="{00000000-0005-0000-0000-0000041C0000}"/>
    <cellStyle name="Normal 55 3 3 2 7" xfId="8215" xr:uid="{00000000-0005-0000-0000-0000051C0000}"/>
    <cellStyle name="Normal 55 3 3 2 8" xfId="8216" xr:uid="{00000000-0005-0000-0000-0000061C0000}"/>
    <cellStyle name="Normal 55 3 3 2 9" xfId="8217" xr:uid="{00000000-0005-0000-0000-0000071C0000}"/>
    <cellStyle name="Normal 55 3 3 3" xfId="8218" xr:uid="{00000000-0005-0000-0000-0000081C0000}"/>
    <cellStyle name="Normal 55 3 3 3 2" xfId="8219" xr:uid="{00000000-0005-0000-0000-0000091C0000}"/>
    <cellStyle name="Normal 55 3 3 3 2 2" xfId="8220" xr:uid="{00000000-0005-0000-0000-00000A1C0000}"/>
    <cellStyle name="Normal 55 3 3 3 2 3" xfId="8221" xr:uid="{00000000-0005-0000-0000-00000B1C0000}"/>
    <cellStyle name="Normal 55 3 3 3 3" xfId="8222" xr:uid="{00000000-0005-0000-0000-00000C1C0000}"/>
    <cellStyle name="Normal 55 3 3 3 3 2" xfId="8223" xr:uid="{00000000-0005-0000-0000-00000D1C0000}"/>
    <cellStyle name="Normal 55 3 3 3 3 3" xfId="8224" xr:uid="{00000000-0005-0000-0000-00000E1C0000}"/>
    <cellStyle name="Normal 55 3 3 3 4" xfId="8225" xr:uid="{00000000-0005-0000-0000-00000F1C0000}"/>
    <cellStyle name="Normal 55 3 3 3 4 2" xfId="8226" xr:uid="{00000000-0005-0000-0000-0000101C0000}"/>
    <cellStyle name="Normal 55 3 3 3 4 3" xfId="8227" xr:uid="{00000000-0005-0000-0000-0000111C0000}"/>
    <cellStyle name="Normal 55 3 3 3 5" xfId="8228" xr:uid="{00000000-0005-0000-0000-0000121C0000}"/>
    <cellStyle name="Normal 55 3 3 3 6" xfId="8229" xr:uid="{00000000-0005-0000-0000-0000131C0000}"/>
    <cellStyle name="Normal 55 3 3 3 7" xfId="8230" xr:uid="{00000000-0005-0000-0000-0000141C0000}"/>
    <cellStyle name="Normal 55 3 3 3 8" xfId="8231" xr:uid="{00000000-0005-0000-0000-0000151C0000}"/>
    <cellStyle name="Normal 55 3 3 4" xfId="8232" xr:uid="{00000000-0005-0000-0000-0000161C0000}"/>
    <cellStyle name="Normal 55 3 3 4 2" xfId="8233" xr:uid="{00000000-0005-0000-0000-0000171C0000}"/>
    <cellStyle name="Normal 55 3 3 4 3" xfId="8234" xr:uid="{00000000-0005-0000-0000-0000181C0000}"/>
    <cellStyle name="Normal 55 3 3 5" xfId="8235" xr:uid="{00000000-0005-0000-0000-0000191C0000}"/>
    <cellStyle name="Normal 55 3 3 5 2" xfId="8236" xr:uid="{00000000-0005-0000-0000-00001A1C0000}"/>
    <cellStyle name="Normal 55 3 3 5 3" xfId="8237" xr:uid="{00000000-0005-0000-0000-00001B1C0000}"/>
    <cellStyle name="Normal 55 3 3 6" xfId="8238" xr:uid="{00000000-0005-0000-0000-00001C1C0000}"/>
    <cellStyle name="Normal 55 3 3 6 2" xfId="8239" xr:uid="{00000000-0005-0000-0000-00001D1C0000}"/>
    <cellStyle name="Normal 55 3 3 6 3" xfId="8240" xr:uid="{00000000-0005-0000-0000-00001E1C0000}"/>
    <cellStyle name="Normal 55 3 3 7" xfId="8241" xr:uid="{00000000-0005-0000-0000-00001F1C0000}"/>
    <cellStyle name="Normal 55 3 3 8" xfId="8242" xr:uid="{00000000-0005-0000-0000-0000201C0000}"/>
    <cellStyle name="Normal 55 3 3 9" xfId="8243" xr:uid="{00000000-0005-0000-0000-0000211C0000}"/>
    <cellStyle name="Normal 55 3 4" xfId="2218" xr:uid="{00000000-0005-0000-0000-0000221C0000}"/>
    <cellStyle name="Normal 55 3 4 2" xfId="8244" xr:uid="{00000000-0005-0000-0000-0000231C0000}"/>
    <cellStyle name="Normal 55 3 4 2 2" xfId="8245" xr:uid="{00000000-0005-0000-0000-0000241C0000}"/>
    <cellStyle name="Normal 55 3 4 2 2 2" xfId="8246" xr:uid="{00000000-0005-0000-0000-0000251C0000}"/>
    <cellStyle name="Normal 55 3 4 2 2 3" xfId="8247" xr:uid="{00000000-0005-0000-0000-0000261C0000}"/>
    <cellStyle name="Normal 55 3 4 2 3" xfId="8248" xr:uid="{00000000-0005-0000-0000-0000271C0000}"/>
    <cellStyle name="Normal 55 3 4 2 3 2" xfId="8249" xr:uid="{00000000-0005-0000-0000-0000281C0000}"/>
    <cellStyle name="Normal 55 3 4 2 3 3" xfId="8250" xr:uid="{00000000-0005-0000-0000-0000291C0000}"/>
    <cellStyle name="Normal 55 3 4 2 4" xfId="8251" xr:uid="{00000000-0005-0000-0000-00002A1C0000}"/>
    <cellStyle name="Normal 55 3 4 2 4 2" xfId="8252" xr:uid="{00000000-0005-0000-0000-00002B1C0000}"/>
    <cellStyle name="Normal 55 3 4 2 4 3" xfId="8253" xr:uid="{00000000-0005-0000-0000-00002C1C0000}"/>
    <cellStyle name="Normal 55 3 4 2 5" xfId="8254" xr:uid="{00000000-0005-0000-0000-00002D1C0000}"/>
    <cellStyle name="Normal 55 3 4 2 6" xfId="8255" xr:uid="{00000000-0005-0000-0000-00002E1C0000}"/>
    <cellStyle name="Normal 55 3 4 2 7" xfId="8256" xr:uid="{00000000-0005-0000-0000-00002F1C0000}"/>
    <cellStyle name="Normal 55 3 4 2 8" xfId="8257" xr:uid="{00000000-0005-0000-0000-0000301C0000}"/>
    <cellStyle name="Normal 55 3 4 3" xfId="8258" xr:uid="{00000000-0005-0000-0000-0000311C0000}"/>
    <cellStyle name="Normal 55 3 4 3 2" xfId="8259" xr:uid="{00000000-0005-0000-0000-0000321C0000}"/>
    <cellStyle name="Normal 55 3 4 3 3" xfId="8260" xr:uid="{00000000-0005-0000-0000-0000331C0000}"/>
    <cellStyle name="Normal 55 3 4 4" xfId="8261" xr:uid="{00000000-0005-0000-0000-0000341C0000}"/>
    <cellStyle name="Normal 55 3 4 4 2" xfId="8262" xr:uid="{00000000-0005-0000-0000-0000351C0000}"/>
    <cellStyle name="Normal 55 3 4 4 3" xfId="8263" xr:uid="{00000000-0005-0000-0000-0000361C0000}"/>
    <cellStyle name="Normal 55 3 4 5" xfId="8264" xr:uid="{00000000-0005-0000-0000-0000371C0000}"/>
    <cellStyle name="Normal 55 3 4 5 2" xfId="8265" xr:uid="{00000000-0005-0000-0000-0000381C0000}"/>
    <cellStyle name="Normal 55 3 4 5 3" xfId="8266" xr:uid="{00000000-0005-0000-0000-0000391C0000}"/>
    <cellStyle name="Normal 55 3 4 6" xfId="8267" xr:uid="{00000000-0005-0000-0000-00003A1C0000}"/>
    <cellStyle name="Normal 55 3 4 7" xfId="8268" xr:uid="{00000000-0005-0000-0000-00003B1C0000}"/>
    <cellStyle name="Normal 55 3 4 8" xfId="8269" xr:uid="{00000000-0005-0000-0000-00003C1C0000}"/>
    <cellStyle name="Normal 55 3 4 9" xfId="8270" xr:uid="{00000000-0005-0000-0000-00003D1C0000}"/>
    <cellStyle name="Normal 55 3 5" xfId="8271" xr:uid="{00000000-0005-0000-0000-00003E1C0000}"/>
    <cellStyle name="Normal 55 3 5 2" xfId="8272" xr:uid="{00000000-0005-0000-0000-00003F1C0000}"/>
    <cellStyle name="Normal 55 3 5 2 2" xfId="8273" xr:uid="{00000000-0005-0000-0000-0000401C0000}"/>
    <cellStyle name="Normal 55 3 5 2 3" xfId="8274" xr:uid="{00000000-0005-0000-0000-0000411C0000}"/>
    <cellStyle name="Normal 55 3 5 3" xfId="8275" xr:uid="{00000000-0005-0000-0000-0000421C0000}"/>
    <cellStyle name="Normal 55 3 5 3 2" xfId="8276" xr:uid="{00000000-0005-0000-0000-0000431C0000}"/>
    <cellStyle name="Normal 55 3 5 3 3" xfId="8277" xr:uid="{00000000-0005-0000-0000-0000441C0000}"/>
    <cellStyle name="Normal 55 3 5 4" xfId="8278" xr:uid="{00000000-0005-0000-0000-0000451C0000}"/>
    <cellStyle name="Normal 55 3 5 4 2" xfId="8279" xr:uid="{00000000-0005-0000-0000-0000461C0000}"/>
    <cellStyle name="Normal 55 3 5 4 3" xfId="8280" xr:uid="{00000000-0005-0000-0000-0000471C0000}"/>
    <cellStyle name="Normal 55 3 5 5" xfId="8281" xr:uid="{00000000-0005-0000-0000-0000481C0000}"/>
    <cellStyle name="Normal 55 3 5 6" xfId="8282" xr:uid="{00000000-0005-0000-0000-0000491C0000}"/>
    <cellStyle name="Normal 55 3 5 7" xfId="8283" xr:uid="{00000000-0005-0000-0000-00004A1C0000}"/>
    <cellStyle name="Normal 55 3 5 8" xfId="8284" xr:uid="{00000000-0005-0000-0000-00004B1C0000}"/>
    <cellStyle name="Normal 55 3 6" xfId="8285" xr:uid="{00000000-0005-0000-0000-00004C1C0000}"/>
    <cellStyle name="Normal 55 3 6 2" xfId="8286" xr:uid="{00000000-0005-0000-0000-00004D1C0000}"/>
    <cellStyle name="Normal 55 3 6 3" xfId="8287" xr:uid="{00000000-0005-0000-0000-00004E1C0000}"/>
    <cellStyle name="Normal 55 3 7" xfId="8288" xr:uid="{00000000-0005-0000-0000-00004F1C0000}"/>
    <cellStyle name="Normal 55 3 7 2" xfId="8289" xr:uid="{00000000-0005-0000-0000-0000501C0000}"/>
    <cellStyle name="Normal 55 3 7 3" xfId="8290" xr:uid="{00000000-0005-0000-0000-0000511C0000}"/>
    <cellStyle name="Normal 55 3 8" xfId="8291" xr:uid="{00000000-0005-0000-0000-0000521C0000}"/>
    <cellStyle name="Normal 55 3 8 2" xfId="8292" xr:uid="{00000000-0005-0000-0000-0000531C0000}"/>
    <cellStyle name="Normal 55 3 8 3" xfId="8293" xr:uid="{00000000-0005-0000-0000-0000541C0000}"/>
    <cellStyle name="Normal 55 3 9" xfId="8294" xr:uid="{00000000-0005-0000-0000-0000551C0000}"/>
    <cellStyle name="Normal 55 4" xfId="2219" xr:uid="{00000000-0005-0000-0000-0000561C0000}"/>
    <cellStyle name="Normal 55 4 10" xfId="8295" xr:uid="{00000000-0005-0000-0000-0000571C0000}"/>
    <cellStyle name="Normal 55 4 11" xfId="8296" xr:uid="{00000000-0005-0000-0000-0000581C0000}"/>
    <cellStyle name="Normal 55 4 12" xfId="8297" xr:uid="{00000000-0005-0000-0000-0000591C0000}"/>
    <cellStyle name="Normal 55 4 2" xfId="2220" xr:uid="{00000000-0005-0000-0000-00005A1C0000}"/>
    <cellStyle name="Normal 55 4 2 10" xfId="8298" xr:uid="{00000000-0005-0000-0000-00005B1C0000}"/>
    <cellStyle name="Normal 55 4 2 11" xfId="8299" xr:uid="{00000000-0005-0000-0000-00005C1C0000}"/>
    <cellStyle name="Normal 55 4 2 2" xfId="2221" xr:uid="{00000000-0005-0000-0000-00005D1C0000}"/>
    <cellStyle name="Normal 55 4 2 2 10" xfId="8300" xr:uid="{00000000-0005-0000-0000-00005E1C0000}"/>
    <cellStyle name="Normal 55 4 2 2 2" xfId="2222" xr:uid="{00000000-0005-0000-0000-00005F1C0000}"/>
    <cellStyle name="Normal 55 4 2 2 2 2" xfId="8301" xr:uid="{00000000-0005-0000-0000-0000601C0000}"/>
    <cellStyle name="Normal 55 4 2 2 2 2 2" xfId="8302" xr:uid="{00000000-0005-0000-0000-0000611C0000}"/>
    <cellStyle name="Normal 55 4 2 2 2 2 2 2" xfId="8303" xr:uid="{00000000-0005-0000-0000-0000621C0000}"/>
    <cellStyle name="Normal 55 4 2 2 2 2 2 3" xfId="8304" xr:uid="{00000000-0005-0000-0000-0000631C0000}"/>
    <cellStyle name="Normal 55 4 2 2 2 2 3" xfId="8305" xr:uid="{00000000-0005-0000-0000-0000641C0000}"/>
    <cellStyle name="Normal 55 4 2 2 2 2 3 2" xfId="8306" xr:uid="{00000000-0005-0000-0000-0000651C0000}"/>
    <cellStyle name="Normal 55 4 2 2 2 2 3 3" xfId="8307" xr:uid="{00000000-0005-0000-0000-0000661C0000}"/>
    <cellStyle name="Normal 55 4 2 2 2 2 4" xfId="8308" xr:uid="{00000000-0005-0000-0000-0000671C0000}"/>
    <cellStyle name="Normal 55 4 2 2 2 2 4 2" xfId="8309" xr:uid="{00000000-0005-0000-0000-0000681C0000}"/>
    <cellStyle name="Normal 55 4 2 2 2 2 4 3" xfId="8310" xr:uid="{00000000-0005-0000-0000-0000691C0000}"/>
    <cellStyle name="Normal 55 4 2 2 2 2 5" xfId="8311" xr:uid="{00000000-0005-0000-0000-00006A1C0000}"/>
    <cellStyle name="Normal 55 4 2 2 2 2 6" xfId="8312" xr:uid="{00000000-0005-0000-0000-00006B1C0000}"/>
    <cellStyle name="Normal 55 4 2 2 2 2 7" xfId="8313" xr:uid="{00000000-0005-0000-0000-00006C1C0000}"/>
    <cellStyle name="Normal 55 4 2 2 2 2 8" xfId="8314" xr:uid="{00000000-0005-0000-0000-00006D1C0000}"/>
    <cellStyle name="Normal 55 4 2 2 2 3" xfId="8315" xr:uid="{00000000-0005-0000-0000-00006E1C0000}"/>
    <cellStyle name="Normal 55 4 2 2 2 3 2" xfId="8316" xr:uid="{00000000-0005-0000-0000-00006F1C0000}"/>
    <cellStyle name="Normal 55 4 2 2 2 3 3" xfId="8317" xr:uid="{00000000-0005-0000-0000-0000701C0000}"/>
    <cellStyle name="Normal 55 4 2 2 2 4" xfId="8318" xr:uid="{00000000-0005-0000-0000-0000711C0000}"/>
    <cellStyle name="Normal 55 4 2 2 2 4 2" xfId="8319" xr:uid="{00000000-0005-0000-0000-0000721C0000}"/>
    <cellStyle name="Normal 55 4 2 2 2 4 3" xfId="8320" xr:uid="{00000000-0005-0000-0000-0000731C0000}"/>
    <cellStyle name="Normal 55 4 2 2 2 5" xfId="8321" xr:uid="{00000000-0005-0000-0000-0000741C0000}"/>
    <cellStyle name="Normal 55 4 2 2 2 5 2" xfId="8322" xr:uid="{00000000-0005-0000-0000-0000751C0000}"/>
    <cellStyle name="Normal 55 4 2 2 2 5 3" xfId="8323" xr:uid="{00000000-0005-0000-0000-0000761C0000}"/>
    <cellStyle name="Normal 55 4 2 2 2 6" xfId="8324" xr:uid="{00000000-0005-0000-0000-0000771C0000}"/>
    <cellStyle name="Normal 55 4 2 2 2 7" xfId="8325" xr:uid="{00000000-0005-0000-0000-0000781C0000}"/>
    <cellStyle name="Normal 55 4 2 2 2 8" xfId="8326" xr:uid="{00000000-0005-0000-0000-0000791C0000}"/>
    <cellStyle name="Normal 55 4 2 2 2 9" xfId="8327" xr:uid="{00000000-0005-0000-0000-00007A1C0000}"/>
    <cellStyle name="Normal 55 4 2 2 3" xfId="8328" xr:uid="{00000000-0005-0000-0000-00007B1C0000}"/>
    <cellStyle name="Normal 55 4 2 2 3 2" xfId="8329" xr:uid="{00000000-0005-0000-0000-00007C1C0000}"/>
    <cellStyle name="Normal 55 4 2 2 3 2 2" xfId="8330" xr:uid="{00000000-0005-0000-0000-00007D1C0000}"/>
    <cellStyle name="Normal 55 4 2 2 3 2 3" xfId="8331" xr:uid="{00000000-0005-0000-0000-00007E1C0000}"/>
    <cellStyle name="Normal 55 4 2 2 3 3" xfId="8332" xr:uid="{00000000-0005-0000-0000-00007F1C0000}"/>
    <cellStyle name="Normal 55 4 2 2 3 3 2" xfId="8333" xr:uid="{00000000-0005-0000-0000-0000801C0000}"/>
    <cellStyle name="Normal 55 4 2 2 3 3 3" xfId="8334" xr:uid="{00000000-0005-0000-0000-0000811C0000}"/>
    <cellStyle name="Normal 55 4 2 2 3 4" xfId="8335" xr:uid="{00000000-0005-0000-0000-0000821C0000}"/>
    <cellStyle name="Normal 55 4 2 2 3 4 2" xfId="8336" xr:uid="{00000000-0005-0000-0000-0000831C0000}"/>
    <cellStyle name="Normal 55 4 2 2 3 4 3" xfId="8337" xr:uid="{00000000-0005-0000-0000-0000841C0000}"/>
    <cellStyle name="Normal 55 4 2 2 3 5" xfId="8338" xr:uid="{00000000-0005-0000-0000-0000851C0000}"/>
    <cellStyle name="Normal 55 4 2 2 3 6" xfId="8339" xr:uid="{00000000-0005-0000-0000-0000861C0000}"/>
    <cellStyle name="Normal 55 4 2 2 3 7" xfId="8340" xr:uid="{00000000-0005-0000-0000-0000871C0000}"/>
    <cellStyle name="Normal 55 4 2 2 3 8" xfId="8341" xr:uid="{00000000-0005-0000-0000-0000881C0000}"/>
    <cellStyle name="Normal 55 4 2 2 4" xfId="8342" xr:uid="{00000000-0005-0000-0000-0000891C0000}"/>
    <cellStyle name="Normal 55 4 2 2 4 2" xfId="8343" xr:uid="{00000000-0005-0000-0000-00008A1C0000}"/>
    <cellStyle name="Normal 55 4 2 2 4 3" xfId="8344" xr:uid="{00000000-0005-0000-0000-00008B1C0000}"/>
    <cellStyle name="Normal 55 4 2 2 5" xfId="8345" xr:uid="{00000000-0005-0000-0000-00008C1C0000}"/>
    <cellStyle name="Normal 55 4 2 2 5 2" xfId="8346" xr:uid="{00000000-0005-0000-0000-00008D1C0000}"/>
    <cellStyle name="Normal 55 4 2 2 5 3" xfId="8347" xr:uid="{00000000-0005-0000-0000-00008E1C0000}"/>
    <cellStyle name="Normal 55 4 2 2 6" xfId="8348" xr:uid="{00000000-0005-0000-0000-00008F1C0000}"/>
    <cellStyle name="Normal 55 4 2 2 6 2" xfId="8349" xr:uid="{00000000-0005-0000-0000-0000901C0000}"/>
    <cellStyle name="Normal 55 4 2 2 6 3" xfId="8350" xr:uid="{00000000-0005-0000-0000-0000911C0000}"/>
    <cellStyle name="Normal 55 4 2 2 7" xfId="8351" xr:uid="{00000000-0005-0000-0000-0000921C0000}"/>
    <cellStyle name="Normal 55 4 2 2 8" xfId="8352" xr:uid="{00000000-0005-0000-0000-0000931C0000}"/>
    <cellStyle name="Normal 55 4 2 2 9" xfId="8353" xr:uid="{00000000-0005-0000-0000-0000941C0000}"/>
    <cellStyle name="Normal 55 4 2 3" xfId="2223" xr:uid="{00000000-0005-0000-0000-0000951C0000}"/>
    <cellStyle name="Normal 55 4 2 3 2" xfId="8354" xr:uid="{00000000-0005-0000-0000-0000961C0000}"/>
    <cellStyle name="Normal 55 4 2 3 2 2" xfId="8355" xr:uid="{00000000-0005-0000-0000-0000971C0000}"/>
    <cellStyle name="Normal 55 4 2 3 2 2 2" xfId="8356" xr:uid="{00000000-0005-0000-0000-0000981C0000}"/>
    <cellStyle name="Normal 55 4 2 3 2 2 3" xfId="8357" xr:uid="{00000000-0005-0000-0000-0000991C0000}"/>
    <cellStyle name="Normal 55 4 2 3 2 3" xfId="8358" xr:uid="{00000000-0005-0000-0000-00009A1C0000}"/>
    <cellStyle name="Normal 55 4 2 3 2 3 2" xfId="8359" xr:uid="{00000000-0005-0000-0000-00009B1C0000}"/>
    <cellStyle name="Normal 55 4 2 3 2 3 3" xfId="8360" xr:uid="{00000000-0005-0000-0000-00009C1C0000}"/>
    <cellStyle name="Normal 55 4 2 3 2 4" xfId="8361" xr:uid="{00000000-0005-0000-0000-00009D1C0000}"/>
    <cellStyle name="Normal 55 4 2 3 2 4 2" xfId="8362" xr:uid="{00000000-0005-0000-0000-00009E1C0000}"/>
    <cellStyle name="Normal 55 4 2 3 2 4 3" xfId="8363" xr:uid="{00000000-0005-0000-0000-00009F1C0000}"/>
    <cellStyle name="Normal 55 4 2 3 2 5" xfId="8364" xr:uid="{00000000-0005-0000-0000-0000A01C0000}"/>
    <cellStyle name="Normal 55 4 2 3 2 6" xfId="8365" xr:uid="{00000000-0005-0000-0000-0000A11C0000}"/>
    <cellStyle name="Normal 55 4 2 3 2 7" xfId="8366" xr:uid="{00000000-0005-0000-0000-0000A21C0000}"/>
    <cellStyle name="Normal 55 4 2 3 2 8" xfId="8367" xr:uid="{00000000-0005-0000-0000-0000A31C0000}"/>
    <cellStyle name="Normal 55 4 2 3 3" xfId="8368" xr:uid="{00000000-0005-0000-0000-0000A41C0000}"/>
    <cellStyle name="Normal 55 4 2 3 3 2" xfId="8369" xr:uid="{00000000-0005-0000-0000-0000A51C0000}"/>
    <cellStyle name="Normal 55 4 2 3 3 3" xfId="8370" xr:uid="{00000000-0005-0000-0000-0000A61C0000}"/>
    <cellStyle name="Normal 55 4 2 3 4" xfId="8371" xr:uid="{00000000-0005-0000-0000-0000A71C0000}"/>
    <cellStyle name="Normal 55 4 2 3 4 2" xfId="8372" xr:uid="{00000000-0005-0000-0000-0000A81C0000}"/>
    <cellStyle name="Normal 55 4 2 3 4 3" xfId="8373" xr:uid="{00000000-0005-0000-0000-0000A91C0000}"/>
    <cellStyle name="Normal 55 4 2 3 5" xfId="8374" xr:uid="{00000000-0005-0000-0000-0000AA1C0000}"/>
    <cellStyle name="Normal 55 4 2 3 5 2" xfId="8375" xr:uid="{00000000-0005-0000-0000-0000AB1C0000}"/>
    <cellStyle name="Normal 55 4 2 3 5 3" xfId="8376" xr:uid="{00000000-0005-0000-0000-0000AC1C0000}"/>
    <cellStyle name="Normal 55 4 2 3 6" xfId="8377" xr:uid="{00000000-0005-0000-0000-0000AD1C0000}"/>
    <cellStyle name="Normal 55 4 2 3 7" xfId="8378" xr:uid="{00000000-0005-0000-0000-0000AE1C0000}"/>
    <cellStyle name="Normal 55 4 2 3 8" xfId="8379" xr:uid="{00000000-0005-0000-0000-0000AF1C0000}"/>
    <cellStyle name="Normal 55 4 2 3 9" xfId="8380" xr:uid="{00000000-0005-0000-0000-0000B01C0000}"/>
    <cellStyle name="Normal 55 4 2 4" xfId="8381" xr:uid="{00000000-0005-0000-0000-0000B11C0000}"/>
    <cellStyle name="Normal 55 4 2 4 2" xfId="8382" xr:uid="{00000000-0005-0000-0000-0000B21C0000}"/>
    <cellStyle name="Normal 55 4 2 4 2 2" xfId="8383" xr:uid="{00000000-0005-0000-0000-0000B31C0000}"/>
    <cellStyle name="Normal 55 4 2 4 2 3" xfId="8384" xr:uid="{00000000-0005-0000-0000-0000B41C0000}"/>
    <cellStyle name="Normal 55 4 2 4 3" xfId="8385" xr:uid="{00000000-0005-0000-0000-0000B51C0000}"/>
    <cellStyle name="Normal 55 4 2 4 3 2" xfId="8386" xr:uid="{00000000-0005-0000-0000-0000B61C0000}"/>
    <cellStyle name="Normal 55 4 2 4 3 3" xfId="8387" xr:uid="{00000000-0005-0000-0000-0000B71C0000}"/>
    <cellStyle name="Normal 55 4 2 4 4" xfId="8388" xr:uid="{00000000-0005-0000-0000-0000B81C0000}"/>
    <cellStyle name="Normal 55 4 2 4 4 2" xfId="8389" xr:uid="{00000000-0005-0000-0000-0000B91C0000}"/>
    <cellStyle name="Normal 55 4 2 4 4 3" xfId="8390" xr:uid="{00000000-0005-0000-0000-0000BA1C0000}"/>
    <cellStyle name="Normal 55 4 2 4 5" xfId="8391" xr:uid="{00000000-0005-0000-0000-0000BB1C0000}"/>
    <cellStyle name="Normal 55 4 2 4 6" xfId="8392" xr:uid="{00000000-0005-0000-0000-0000BC1C0000}"/>
    <cellStyle name="Normal 55 4 2 4 7" xfId="8393" xr:uid="{00000000-0005-0000-0000-0000BD1C0000}"/>
    <cellStyle name="Normal 55 4 2 4 8" xfId="8394" xr:uid="{00000000-0005-0000-0000-0000BE1C0000}"/>
    <cellStyle name="Normal 55 4 2 5" xfId="8395" xr:uid="{00000000-0005-0000-0000-0000BF1C0000}"/>
    <cellStyle name="Normal 55 4 2 5 2" xfId="8396" xr:uid="{00000000-0005-0000-0000-0000C01C0000}"/>
    <cellStyle name="Normal 55 4 2 5 3" xfId="8397" xr:uid="{00000000-0005-0000-0000-0000C11C0000}"/>
    <cellStyle name="Normal 55 4 2 6" xfId="8398" xr:uid="{00000000-0005-0000-0000-0000C21C0000}"/>
    <cellStyle name="Normal 55 4 2 6 2" xfId="8399" xr:uid="{00000000-0005-0000-0000-0000C31C0000}"/>
    <cellStyle name="Normal 55 4 2 6 3" xfId="8400" xr:uid="{00000000-0005-0000-0000-0000C41C0000}"/>
    <cellStyle name="Normal 55 4 2 7" xfId="8401" xr:uid="{00000000-0005-0000-0000-0000C51C0000}"/>
    <cellStyle name="Normal 55 4 2 7 2" xfId="8402" xr:uid="{00000000-0005-0000-0000-0000C61C0000}"/>
    <cellStyle name="Normal 55 4 2 7 3" xfId="8403" xr:uid="{00000000-0005-0000-0000-0000C71C0000}"/>
    <cellStyle name="Normal 55 4 2 8" xfId="8404" xr:uid="{00000000-0005-0000-0000-0000C81C0000}"/>
    <cellStyle name="Normal 55 4 2 9" xfId="8405" xr:uid="{00000000-0005-0000-0000-0000C91C0000}"/>
    <cellStyle name="Normal 55 4 3" xfId="2224" xr:uid="{00000000-0005-0000-0000-0000CA1C0000}"/>
    <cellStyle name="Normal 55 4 3 10" xfId="8406" xr:uid="{00000000-0005-0000-0000-0000CB1C0000}"/>
    <cellStyle name="Normal 55 4 3 2" xfId="2225" xr:uid="{00000000-0005-0000-0000-0000CC1C0000}"/>
    <cellStyle name="Normal 55 4 3 2 2" xfId="8407" xr:uid="{00000000-0005-0000-0000-0000CD1C0000}"/>
    <cellStyle name="Normal 55 4 3 2 2 2" xfId="8408" xr:uid="{00000000-0005-0000-0000-0000CE1C0000}"/>
    <cellStyle name="Normal 55 4 3 2 2 2 2" xfId="8409" xr:uid="{00000000-0005-0000-0000-0000CF1C0000}"/>
    <cellStyle name="Normal 55 4 3 2 2 2 3" xfId="8410" xr:uid="{00000000-0005-0000-0000-0000D01C0000}"/>
    <cellStyle name="Normal 55 4 3 2 2 3" xfId="8411" xr:uid="{00000000-0005-0000-0000-0000D11C0000}"/>
    <cellStyle name="Normal 55 4 3 2 2 3 2" xfId="8412" xr:uid="{00000000-0005-0000-0000-0000D21C0000}"/>
    <cellStyle name="Normal 55 4 3 2 2 3 3" xfId="8413" xr:uid="{00000000-0005-0000-0000-0000D31C0000}"/>
    <cellStyle name="Normal 55 4 3 2 2 4" xfId="8414" xr:uid="{00000000-0005-0000-0000-0000D41C0000}"/>
    <cellStyle name="Normal 55 4 3 2 2 4 2" xfId="8415" xr:uid="{00000000-0005-0000-0000-0000D51C0000}"/>
    <cellStyle name="Normal 55 4 3 2 2 4 3" xfId="8416" xr:uid="{00000000-0005-0000-0000-0000D61C0000}"/>
    <cellStyle name="Normal 55 4 3 2 2 5" xfId="8417" xr:uid="{00000000-0005-0000-0000-0000D71C0000}"/>
    <cellStyle name="Normal 55 4 3 2 2 6" xfId="8418" xr:uid="{00000000-0005-0000-0000-0000D81C0000}"/>
    <cellStyle name="Normal 55 4 3 2 2 7" xfId="8419" xr:uid="{00000000-0005-0000-0000-0000D91C0000}"/>
    <cellStyle name="Normal 55 4 3 2 2 8" xfId="8420" xr:uid="{00000000-0005-0000-0000-0000DA1C0000}"/>
    <cellStyle name="Normal 55 4 3 2 3" xfId="8421" xr:uid="{00000000-0005-0000-0000-0000DB1C0000}"/>
    <cellStyle name="Normal 55 4 3 2 3 2" xfId="8422" xr:uid="{00000000-0005-0000-0000-0000DC1C0000}"/>
    <cellStyle name="Normal 55 4 3 2 3 3" xfId="8423" xr:uid="{00000000-0005-0000-0000-0000DD1C0000}"/>
    <cellStyle name="Normal 55 4 3 2 4" xfId="8424" xr:uid="{00000000-0005-0000-0000-0000DE1C0000}"/>
    <cellStyle name="Normal 55 4 3 2 4 2" xfId="8425" xr:uid="{00000000-0005-0000-0000-0000DF1C0000}"/>
    <cellStyle name="Normal 55 4 3 2 4 3" xfId="8426" xr:uid="{00000000-0005-0000-0000-0000E01C0000}"/>
    <cellStyle name="Normal 55 4 3 2 5" xfId="8427" xr:uid="{00000000-0005-0000-0000-0000E11C0000}"/>
    <cellStyle name="Normal 55 4 3 2 5 2" xfId="8428" xr:uid="{00000000-0005-0000-0000-0000E21C0000}"/>
    <cellStyle name="Normal 55 4 3 2 5 3" xfId="8429" xr:uid="{00000000-0005-0000-0000-0000E31C0000}"/>
    <cellStyle name="Normal 55 4 3 2 6" xfId="8430" xr:uid="{00000000-0005-0000-0000-0000E41C0000}"/>
    <cellStyle name="Normal 55 4 3 2 7" xfId="8431" xr:uid="{00000000-0005-0000-0000-0000E51C0000}"/>
    <cellStyle name="Normal 55 4 3 2 8" xfId="8432" xr:uid="{00000000-0005-0000-0000-0000E61C0000}"/>
    <cellStyle name="Normal 55 4 3 2 9" xfId="8433" xr:uid="{00000000-0005-0000-0000-0000E71C0000}"/>
    <cellStyle name="Normal 55 4 3 3" xfId="8434" xr:uid="{00000000-0005-0000-0000-0000E81C0000}"/>
    <cellStyle name="Normal 55 4 3 3 2" xfId="8435" xr:uid="{00000000-0005-0000-0000-0000E91C0000}"/>
    <cellStyle name="Normal 55 4 3 3 2 2" xfId="8436" xr:uid="{00000000-0005-0000-0000-0000EA1C0000}"/>
    <cellStyle name="Normal 55 4 3 3 2 3" xfId="8437" xr:uid="{00000000-0005-0000-0000-0000EB1C0000}"/>
    <cellStyle name="Normal 55 4 3 3 3" xfId="8438" xr:uid="{00000000-0005-0000-0000-0000EC1C0000}"/>
    <cellStyle name="Normal 55 4 3 3 3 2" xfId="8439" xr:uid="{00000000-0005-0000-0000-0000ED1C0000}"/>
    <cellStyle name="Normal 55 4 3 3 3 3" xfId="8440" xr:uid="{00000000-0005-0000-0000-0000EE1C0000}"/>
    <cellStyle name="Normal 55 4 3 3 4" xfId="8441" xr:uid="{00000000-0005-0000-0000-0000EF1C0000}"/>
    <cellStyle name="Normal 55 4 3 3 4 2" xfId="8442" xr:uid="{00000000-0005-0000-0000-0000F01C0000}"/>
    <cellStyle name="Normal 55 4 3 3 4 3" xfId="8443" xr:uid="{00000000-0005-0000-0000-0000F11C0000}"/>
    <cellStyle name="Normal 55 4 3 3 5" xfId="8444" xr:uid="{00000000-0005-0000-0000-0000F21C0000}"/>
    <cellStyle name="Normal 55 4 3 3 6" xfId="8445" xr:uid="{00000000-0005-0000-0000-0000F31C0000}"/>
    <cellStyle name="Normal 55 4 3 3 7" xfId="8446" xr:uid="{00000000-0005-0000-0000-0000F41C0000}"/>
    <cellStyle name="Normal 55 4 3 3 8" xfId="8447" xr:uid="{00000000-0005-0000-0000-0000F51C0000}"/>
    <cellStyle name="Normal 55 4 3 4" xfId="8448" xr:uid="{00000000-0005-0000-0000-0000F61C0000}"/>
    <cellStyle name="Normal 55 4 3 4 2" xfId="8449" xr:uid="{00000000-0005-0000-0000-0000F71C0000}"/>
    <cellStyle name="Normal 55 4 3 4 3" xfId="8450" xr:uid="{00000000-0005-0000-0000-0000F81C0000}"/>
    <cellStyle name="Normal 55 4 3 5" xfId="8451" xr:uid="{00000000-0005-0000-0000-0000F91C0000}"/>
    <cellStyle name="Normal 55 4 3 5 2" xfId="8452" xr:uid="{00000000-0005-0000-0000-0000FA1C0000}"/>
    <cellStyle name="Normal 55 4 3 5 3" xfId="8453" xr:uid="{00000000-0005-0000-0000-0000FB1C0000}"/>
    <cellStyle name="Normal 55 4 3 6" xfId="8454" xr:uid="{00000000-0005-0000-0000-0000FC1C0000}"/>
    <cellStyle name="Normal 55 4 3 6 2" xfId="8455" xr:uid="{00000000-0005-0000-0000-0000FD1C0000}"/>
    <cellStyle name="Normal 55 4 3 6 3" xfId="8456" xr:uid="{00000000-0005-0000-0000-0000FE1C0000}"/>
    <cellStyle name="Normal 55 4 3 7" xfId="8457" xr:uid="{00000000-0005-0000-0000-0000FF1C0000}"/>
    <cellStyle name="Normal 55 4 3 8" xfId="8458" xr:uid="{00000000-0005-0000-0000-0000001D0000}"/>
    <cellStyle name="Normal 55 4 3 9" xfId="8459" xr:uid="{00000000-0005-0000-0000-0000011D0000}"/>
    <cellStyle name="Normal 55 4 4" xfId="2226" xr:uid="{00000000-0005-0000-0000-0000021D0000}"/>
    <cellStyle name="Normal 55 4 4 2" xfId="8460" xr:uid="{00000000-0005-0000-0000-0000031D0000}"/>
    <cellStyle name="Normal 55 4 4 2 2" xfId="8461" xr:uid="{00000000-0005-0000-0000-0000041D0000}"/>
    <cellStyle name="Normal 55 4 4 2 2 2" xfId="8462" xr:uid="{00000000-0005-0000-0000-0000051D0000}"/>
    <cellStyle name="Normal 55 4 4 2 2 3" xfId="8463" xr:uid="{00000000-0005-0000-0000-0000061D0000}"/>
    <cellStyle name="Normal 55 4 4 2 3" xfId="8464" xr:uid="{00000000-0005-0000-0000-0000071D0000}"/>
    <cellStyle name="Normal 55 4 4 2 3 2" xfId="8465" xr:uid="{00000000-0005-0000-0000-0000081D0000}"/>
    <cellStyle name="Normal 55 4 4 2 3 3" xfId="8466" xr:uid="{00000000-0005-0000-0000-0000091D0000}"/>
    <cellStyle name="Normal 55 4 4 2 4" xfId="8467" xr:uid="{00000000-0005-0000-0000-00000A1D0000}"/>
    <cellStyle name="Normal 55 4 4 2 4 2" xfId="8468" xr:uid="{00000000-0005-0000-0000-00000B1D0000}"/>
    <cellStyle name="Normal 55 4 4 2 4 3" xfId="8469" xr:uid="{00000000-0005-0000-0000-00000C1D0000}"/>
    <cellStyle name="Normal 55 4 4 2 5" xfId="8470" xr:uid="{00000000-0005-0000-0000-00000D1D0000}"/>
    <cellStyle name="Normal 55 4 4 2 6" xfId="8471" xr:uid="{00000000-0005-0000-0000-00000E1D0000}"/>
    <cellStyle name="Normal 55 4 4 2 7" xfId="8472" xr:uid="{00000000-0005-0000-0000-00000F1D0000}"/>
    <cellStyle name="Normal 55 4 4 2 8" xfId="8473" xr:uid="{00000000-0005-0000-0000-0000101D0000}"/>
    <cellStyle name="Normal 55 4 4 3" xfId="8474" xr:uid="{00000000-0005-0000-0000-0000111D0000}"/>
    <cellStyle name="Normal 55 4 4 3 2" xfId="8475" xr:uid="{00000000-0005-0000-0000-0000121D0000}"/>
    <cellStyle name="Normal 55 4 4 3 3" xfId="8476" xr:uid="{00000000-0005-0000-0000-0000131D0000}"/>
    <cellStyle name="Normal 55 4 4 4" xfId="8477" xr:uid="{00000000-0005-0000-0000-0000141D0000}"/>
    <cellStyle name="Normal 55 4 4 4 2" xfId="8478" xr:uid="{00000000-0005-0000-0000-0000151D0000}"/>
    <cellStyle name="Normal 55 4 4 4 3" xfId="8479" xr:uid="{00000000-0005-0000-0000-0000161D0000}"/>
    <cellStyle name="Normal 55 4 4 5" xfId="8480" xr:uid="{00000000-0005-0000-0000-0000171D0000}"/>
    <cellStyle name="Normal 55 4 4 5 2" xfId="8481" xr:uid="{00000000-0005-0000-0000-0000181D0000}"/>
    <cellStyle name="Normal 55 4 4 5 3" xfId="8482" xr:uid="{00000000-0005-0000-0000-0000191D0000}"/>
    <cellStyle name="Normal 55 4 4 6" xfId="8483" xr:uid="{00000000-0005-0000-0000-00001A1D0000}"/>
    <cellStyle name="Normal 55 4 4 7" xfId="8484" xr:uid="{00000000-0005-0000-0000-00001B1D0000}"/>
    <cellStyle name="Normal 55 4 4 8" xfId="8485" xr:uid="{00000000-0005-0000-0000-00001C1D0000}"/>
    <cellStyle name="Normal 55 4 4 9" xfId="8486" xr:uid="{00000000-0005-0000-0000-00001D1D0000}"/>
    <cellStyle name="Normal 55 4 5" xfId="8487" xr:uid="{00000000-0005-0000-0000-00001E1D0000}"/>
    <cellStyle name="Normal 55 4 5 2" xfId="8488" xr:uid="{00000000-0005-0000-0000-00001F1D0000}"/>
    <cellStyle name="Normal 55 4 5 2 2" xfId="8489" xr:uid="{00000000-0005-0000-0000-0000201D0000}"/>
    <cellStyle name="Normal 55 4 5 2 3" xfId="8490" xr:uid="{00000000-0005-0000-0000-0000211D0000}"/>
    <cellStyle name="Normal 55 4 5 3" xfId="8491" xr:uid="{00000000-0005-0000-0000-0000221D0000}"/>
    <cellStyle name="Normal 55 4 5 3 2" xfId="8492" xr:uid="{00000000-0005-0000-0000-0000231D0000}"/>
    <cellStyle name="Normal 55 4 5 3 3" xfId="8493" xr:uid="{00000000-0005-0000-0000-0000241D0000}"/>
    <cellStyle name="Normal 55 4 5 4" xfId="8494" xr:uid="{00000000-0005-0000-0000-0000251D0000}"/>
    <cellStyle name="Normal 55 4 5 4 2" xfId="8495" xr:uid="{00000000-0005-0000-0000-0000261D0000}"/>
    <cellStyle name="Normal 55 4 5 4 3" xfId="8496" xr:uid="{00000000-0005-0000-0000-0000271D0000}"/>
    <cellStyle name="Normal 55 4 5 5" xfId="8497" xr:uid="{00000000-0005-0000-0000-0000281D0000}"/>
    <cellStyle name="Normal 55 4 5 6" xfId="8498" xr:uid="{00000000-0005-0000-0000-0000291D0000}"/>
    <cellStyle name="Normal 55 4 5 7" xfId="8499" xr:uid="{00000000-0005-0000-0000-00002A1D0000}"/>
    <cellStyle name="Normal 55 4 5 8" xfId="8500" xr:uid="{00000000-0005-0000-0000-00002B1D0000}"/>
    <cellStyle name="Normal 55 4 6" xfId="8501" xr:uid="{00000000-0005-0000-0000-00002C1D0000}"/>
    <cellStyle name="Normal 55 4 6 2" xfId="8502" xr:uid="{00000000-0005-0000-0000-00002D1D0000}"/>
    <cellStyle name="Normal 55 4 6 3" xfId="8503" xr:uid="{00000000-0005-0000-0000-00002E1D0000}"/>
    <cellStyle name="Normal 55 4 7" xfId="8504" xr:uid="{00000000-0005-0000-0000-00002F1D0000}"/>
    <cellStyle name="Normal 55 4 7 2" xfId="8505" xr:uid="{00000000-0005-0000-0000-0000301D0000}"/>
    <cellStyle name="Normal 55 4 7 3" xfId="8506" xr:uid="{00000000-0005-0000-0000-0000311D0000}"/>
    <cellStyle name="Normal 55 4 8" xfId="8507" xr:uid="{00000000-0005-0000-0000-0000321D0000}"/>
    <cellStyle name="Normal 55 4 8 2" xfId="8508" xr:uid="{00000000-0005-0000-0000-0000331D0000}"/>
    <cellStyle name="Normal 55 4 8 3" xfId="8509" xr:uid="{00000000-0005-0000-0000-0000341D0000}"/>
    <cellStyle name="Normal 55 4 9" xfId="8510" xr:uid="{00000000-0005-0000-0000-0000351D0000}"/>
    <cellStyle name="Normal 55 5" xfId="8511" xr:uid="{00000000-0005-0000-0000-0000361D0000}"/>
    <cellStyle name="Normal 55 5 2" xfId="8512" xr:uid="{00000000-0005-0000-0000-0000371D0000}"/>
    <cellStyle name="Normal 55 6" xfId="8513" xr:uid="{00000000-0005-0000-0000-0000381D0000}"/>
    <cellStyle name="Normal 55 7" xfId="8514" xr:uid="{00000000-0005-0000-0000-0000391D0000}"/>
    <cellStyle name="Normal 55 8" xfId="8515" xr:uid="{00000000-0005-0000-0000-00003A1D0000}"/>
    <cellStyle name="Normal 56" xfId="2227" xr:uid="{00000000-0005-0000-0000-00003B1D0000}"/>
    <cellStyle name="Normal 56 2" xfId="2228" xr:uid="{00000000-0005-0000-0000-00003C1D0000}"/>
    <cellStyle name="Normal 57" xfId="2229" xr:uid="{00000000-0005-0000-0000-00003D1D0000}"/>
    <cellStyle name="Normal 57 2" xfId="2230" xr:uid="{00000000-0005-0000-0000-00003E1D0000}"/>
    <cellStyle name="Normal 58" xfId="2231" xr:uid="{00000000-0005-0000-0000-00003F1D0000}"/>
    <cellStyle name="Normal 58 2" xfId="2232" xr:uid="{00000000-0005-0000-0000-0000401D0000}"/>
    <cellStyle name="Normal 59" xfId="2233" xr:uid="{00000000-0005-0000-0000-0000411D0000}"/>
    <cellStyle name="Normal 59 2" xfId="2234" xr:uid="{00000000-0005-0000-0000-0000421D0000}"/>
    <cellStyle name="Normal 6" xfId="2235" xr:uid="{00000000-0005-0000-0000-0000431D0000}"/>
    <cellStyle name="Normal 6 10" xfId="2236" xr:uid="{00000000-0005-0000-0000-0000441D0000}"/>
    <cellStyle name="Normal 6 11" xfId="11949" xr:uid="{D14E36A9-FA7C-4481-9283-56EB4D52D7A2}"/>
    <cellStyle name="Normal 6 2" xfId="2237" xr:uid="{00000000-0005-0000-0000-0000451D0000}"/>
    <cellStyle name="Normal 6 2 2" xfId="2238" xr:uid="{00000000-0005-0000-0000-0000461D0000}"/>
    <cellStyle name="Normal 6 2 3" xfId="8516" xr:uid="{00000000-0005-0000-0000-0000471D0000}"/>
    <cellStyle name="Normal 6 3" xfId="2239" xr:uid="{00000000-0005-0000-0000-0000481D0000}"/>
    <cellStyle name="Normal 6 3 2" xfId="2240" xr:uid="{00000000-0005-0000-0000-0000491D0000}"/>
    <cellStyle name="Normal 6 4" xfId="2241" xr:uid="{00000000-0005-0000-0000-00004A1D0000}"/>
    <cellStyle name="Normal 6 4 2" xfId="2242" xr:uid="{00000000-0005-0000-0000-00004B1D0000}"/>
    <cellStyle name="Normal 6 5" xfId="2243" xr:uid="{00000000-0005-0000-0000-00004C1D0000}"/>
    <cellStyle name="Normal 6 5 2" xfId="2244" xr:uid="{00000000-0005-0000-0000-00004D1D0000}"/>
    <cellStyle name="Normal 6 6" xfId="2245" xr:uid="{00000000-0005-0000-0000-00004E1D0000}"/>
    <cellStyle name="Normal 6 6 2" xfId="2246" xr:uid="{00000000-0005-0000-0000-00004F1D0000}"/>
    <cellStyle name="Normal 6 7" xfId="2247" xr:uid="{00000000-0005-0000-0000-0000501D0000}"/>
    <cellStyle name="Normal 6 7 2" xfId="2248" xr:uid="{00000000-0005-0000-0000-0000511D0000}"/>
    <cellStyle name="Normal 6 8" xfId="2249" xr:uid="{00000000-0005-0000-0000-0000521D0000}"/>
    <cellStyle name="Normal 6 8 2" xfId="2250" xr:uid="{00000000-0005-0000-0000-0000531D0000}"/>
    <cellStyle name="Normal 6 9" xfId="2251" xr:uid="{00000000-0005-0000-0000-0000541D0000}"/>
    <cellStyle name="Normal 6 9 10" xfId="8517" xr:uid="{00000000-0005-0000-0000-0000551D0000}"/>
    <cellStyle name="Normal 6 9 10 2" xfId="8518" xr:uid="{00000000-0005-0000-0000-0000561D0000}"/>
    <cellStyle name="Normal 6 9 10 3" xfId="8519" xr:uid="{00000000-0005-0000-0000-0000571D0000}"/>
    <cellStyle name="Normal 6 9 11" xfId="8520" xr:uid="{00000000-0005-0000-0000-0000581D0000}"/>
    <cellStyle name="Normal 6 9 11 2" xfId="8521" xr:uid="{00000000-0005-0000-0000-0000591D0000}"/>
    <cellStyle name="Normal 6 9 11 3" xfId="8522" xr:uid="{00000000-0005-0000-0000-00005A1D0000}"/>
    <cellStyle name="Normal 6 9 12" xfId="8523" xr:uid="{00000000-0005-0000-0000-00005B1D0000}"/>
    <cellStyle name="Normal 6 9 13" xfId="8524" xr:uid="{00000000-0005-0000-0000-00005C1D0000}"/>
    <cellStyle name="Normal 6 9 14" xfId="8525" xr:uid="{00000000-0005-0000-0000-00005D1D0000}"/>
    <cellStyle name="Normal 6 9 15" xfId="8526" xr:uid="{00000000-0005-0000-0000-00005E1D0000}"/>
    <cellStyle name="Normal 6 9 16" xfId="3565" xr:uid="{00000000-0005-0000-0000-00005F1D0000}"/>
    <cellStyle name="Normal 6 9 2" xfId="2252" xr:uid="{00000000-0005-0000-0000-0000601D0000}"/>
    <cellStyle name="Normal 6 9 2 10" xfId="8527" xr:uid="{00000000-0005-0000-0000-0000611D0000}"/>
    <cellStyle name="Normal 6 9 2 10 2" xfId="8528" xr:uid="{00000000-0005-0000-0000-0000621D0000}"/>
    <cellStyle name="Normal 6 9 2 10 3" xfId="8529" xr:uid="{00000000-0005-0000-0000-0000631D0000}"/>
    <cellStyle name="Normal 6 9 2 11" xfId="8530" xr:uid="{00000000-0005-0000-0000-0000641D0000}"/>
    <cellStyle name="Normal 6 9 2 12" xfId="8531" xr:uid="{00000000-0005-0000-0000-0000651D0000}"/>
    <cellStyle name="Normal 6 9 2 13" xfId="8532" xr:uid="{00000000-0005-0000-0000-0000661D0000}"/>
    <cellStyle name="Normal 6 9 2 14" xfId="8533" xr:uid="{00000000-0005-0000-0000-0000671D0000}"/>
    <cellStyle name="Normal 6 9 2 2" xfId="2253" xr:uid="{00000000-0005-0000-0000-0000681D0000}"/>
    <cellStyle name="Normal 6 9 2 2 10" xfId="8534" xr:uid="{00000000-0005-0000-0000-0000691D0000}"/>
    <cellStyle name="Normal 6 9 2 2 11" xfId="8535" xr:uid="{00000000-0005-0000-0000-00006A1D0000}"/>
    <cellStyle name="Normal 6 9 2 2 12" xfId="8536" xr:uid="{00000000-0005-0000-0000-00006B1D0000}"/>
    <cellStyle name="Normal 6 9 2 2 2" xfId="2254" xr:uid="{00000000-0005-0000-0000-00006C1D0000}"/>
    <cellStyle name="Normal 6 9 2 2 2 10" xfId="8537" xr:uid="{00000000-0005-0000-0000-00006D1D0000}"/>
    <cellStyle name="Normal 6 9 2 2 2 11" xfId="8538" xr:uid="{00000000-0005-0000-0000-00006E1D0000}"/>
    <cellStyle name="Normal 6 9 2 2 2 2" xfId="2255" xr:uid="{00000000-0005-0000-0000-00006F1D0000}"/>
    <cellStyle name="Normal 6 9 2 2 2 2 10" xfId="8539" xr:uid="{00000000-0005-0000-0000-0000701D0000}"/>
    <cellStyle name="Normal 6 9 2 2 2 2 2" xfId="2256" xr:uid="{00000000-0005-0000-0000-0000711D0000}"/>
    <cellStyle name="Normal 6 9 2 2 2 2 2 2" xfId="8540" xr:uid="{00000000-0005-0000-0000-0000721D0000}"/>
    <cellStyle name="Normal 6 9 2 2 2 2 2 2 2" xfId="8541" xr:uid="{00000000-0005-0000-0000-0000731D0000}"/>
    <cellStyle name="Normal 6 9 2 2 2 2 2 2 2 2" xfId="8542" xr:uid="{00000000-0005-0000-0000-0000741D0000}"/>
    <cellStyle name="Normal 6 9 2 2 2 2 2 2 2 3" xfId="8543" xr:uid="{00000000-0005-0000-0000-0000751D0000}"/>
    <cellStyle name="Normal 6 9 2 2 2 2 2 2 3" xfId="8544" xr:uid="{00000000-0005-0000-0000-0000761D0000}"/>
    <cellStyle name="Normal 6 9 2 2 2 2 2 2 3 2" xfId="8545" xr:uid="{00000000-0005-0000-0000-0000771D0000}"/>
    <cellStyle name="Normal 6 9 2 2 2 2 2 2 3 3" xfId="8546" xr:uid="{00000000-0005-0000-0000-0000781D0000}"/>
    <cellStyle name="Normal 6 9 2 2 2 2 2 2 4" xfId="8547" xr:uid="{00000000-0005-0000-0000-0000791D0000}"/>
    <cellStyle name="Normal 6 9 2 2 2 2 2 2 4 2" xfId="8548" xr:uid="{00000000-0005-0000-0000-00007A1D0000}"/>
    <cellStyle name="Normal 6 9 2 2 2 2 2 2 4 3" xfId="8549" xr:uid="{00000000-0005-0000-0000-00007B1D0000}"/>
    <cellStyle name="Normal 6 9 2 2 2 2 2 2 5" xfId="8550" xr:uid="{00000000-0005-0000-0000-00007C1D0000}"/>
    <cellStyle name="Normal 6 9 2 2 2 2 2 2 6" xfId="8551" xr:uid="{00000000-0005-0000-0000-00007D1D0000}"/>
    <cellStyle name="Normal 6 9 2 2 2 2 2 2 7" xfId="8552" xr:uid="{00000000-0005-0000-0000-00007E1D0000}"/>
    <cellStyle name="Normal 6 9 2 2 2 2 2 2 8" xfId="8553" xr:uid="{00000000-0005-0000-0000-00007F1D0000}"/>
    <cellStyle name="Normal 6 9 2 2 2 2 2 3" xfId="8554" xr:uid="{00000000-0005-0000-0000-0000801D0000}"/>
    <cellStyle name="Normal 6 9 2 2 2 2 2 3 2" xfId="8555" xr:uid="{00000000-0005-0000-0000-0000811D0000}"/>
    <cellStyle name="Normal 6 9 2 2 2 2 2 3 3" xfId="8556" xr:uid="{00000000-0005-0000-0000-0000821D0000}"/>
    <cellStyle name="Normal 6 9 2 2 2 2 2 4" xfId="8557" xr:uid="{00000000-0005-0000-0000-0000831D0000}"/>
    <cellStyle name="Normal 6 9 2 2 2 2 2 4 2" xfId="8558" xr:uid="{00000000-0005-0000-0000-0000841D0000}"/>
    <cellStyle name="Normal 6 9 2 2 2 2 2 4 3" xfId="8559" xr:uid="{00000000-0005-0000-0000-0000851D0000}"/>
    <cellStyle name="Normal 6 9 2 2 2 2 2 5" xfId="8560" xr:uid="{00000000-0005-0000-0000-0000861D0000}"/>
    <cellStyle name="Normal 6 9 2 2 2 2 2 5 2" xfId="8561" xr:uid="{00000000-0005-0000-0000-0000871D0000}"/>
    <cellStyle name="Normal 6 9 2 2 2 2 2 5 3" xfId="8562" xr:uid="{00000000-0005-0000-0000-0000881D0000}"/>
    <cellStyle name="Normal 6 9 2 2 2 2 2 6" xfId="8563" xr:uid="{00000000-0005-0000-0000-0000891D0000}"/>
    <cellStyle name="Normal 6 9 2 2 2 2 2 7" xfId="8564" xr:uid="{00000000-0005-0000-0000-00008A1D0000}"/>
    <cellStyle name="Normal 6 9 2 2 2 2 2 8" xfId="8565" xr:uid="{00000000-0005-0000-0000-00008B1D0000}"/>
    <cellStyle name="Normal 6 9 2 2 2 2 2 9" xfId="8566" xr:uid="{00000000-0005-0000-0000-00008C1D0000}"/>
    <cellStyle name="Normal 6 9 2 2 2 2 3" xfId="8567" xr:uid="{00000000-0005-0000-0000-00008D1D0000}"/>
    <cellStyle name="Normal 6 9 2 2 2 2 3 2" xfId="8568" xr:uid="{00000000-0005-0000-0000-00008E1D0000}"/>
    <cellStyle name="Normal 6 9 2 2 2 2 3 2 2" xfId="8569" xr:uid="{00000000-0005-0000-0000-00008F1D0000}"/>
    <cellStyle name="Normal 6 9 2 2 2 2 3 2 3" xfId="8570" xr:uid="{00000000-0005-0000-0000-0000901D0000}"/>
    <cellStyle name="Normal 6 9 2 2 2 2 3 3" xfId="8571" xr:uid="{00000000-0005-0000-0000-0000911D0000}"/>
    <cellStyle name="Normal 6 9 2 2 2 2 3 3 2" xfId="8572" xr:uid="{00000000-0005-0000-0000-0000921D0000}"/>
    <cellStyle name="Normal 6 9 2 2 2 2 3 3 3" xfId="8573" xr:uid="{00000000-0005-0000-0000-0000931D0000}"/>
    <cellStyle name="Normal 6 9 2 2 2 2 3 4" xfId="8574" xr:uid="{00000000-0005-0000-0000-0000941D0000}"/>
    <cellStyle name="Normal 6 9 2 2 2 2 3 4 2" xfId="8575" xr:uid="{00000000-0005-0000-0000-0000951D0000}"/>
    <cellStyle name="Normal 6 9 2 2 2 2 3 4 3" xfId="8576" xr:uid="{00000000-0005-0000-0000-0000961D0000}"/>
    <cellStyle name="Normal 6 9 2 2 2 2 3 5" xfId="8577" xr:uid="{00000000-0005-0000-0000-0000971D0000}"/>
    <cellStyle name="Normal 6 9 2 2 2 2 3 6" xfId="8578" xr:uid="{00000000-0005-0000-0000-0000981D0000}"/>
    <cellStyle name="Normal 6 9 2 2 2 2 3 7" xfId="8579" xr:uid="{00000000-0005-0000-0000-0000991D0000}"/>
    <cellStyle name="Normal 6 9 2 2 2 2 3 8" xfId="8580" xr:uid="{00000000-0005-0000-0000-00009A1D0000}"/>
    <cellStyle name="Normal 6 9 2 2 2 2 4" xfId="8581" xr:uid="{00000000-0005-0000-0000-00009B1D0000}"/>
    <cellStyle name="Normal 6 9 2 2 2 2 4 2" xfId="8582" xr:uid="{00000000-0005-0000-0000-00009C1D0000}"/>
    <cellStyle name="Normal 6 9 2 2 2 2 4 3" xfId="8583" xr:uid="{00000000-0005-0000-0000-00009D1D0000}"/>
    <cellStyle name="Normal 6 9 2 2 2 2 5" xfId="8584" xr:uid="{00000000-0005-0000-0000-00009E1D0000}"/>
    <cellStyle name="Normal 6 9 2 2 2 2 5 2" xfId="8585" xr:uid="{00000000-0005-0000-0000-00009F1D0000}"/>
    <cellStyle name="Normal 6 9 2 2 2 2 5 3" xfId="8586" xr:uid="{00000000-0005-0000-0000-0000A01D0000}"/>
    <cellStyle name="Normal 6 9 2 2 2 2 6" xfId="8587" xr:uid="{00000000-0005-0000-0000-0000A11D0000}"/>
    <cellStyle name="Normal 6 9 2 2 2 2 6 2" xfId="8588" xr:uid="{00000000-0005-0000-0000-0000A21D0000}"/>
    <cellStyle name="Normal 6 9 2 2 2 2 6 3" xfId="8589" xr:uid="{00000000-0005-0000-0000-0000A31D0000}"/>
    <cellStyle name="Normal 6 9 2 2 2 2 7" xfId="8590" xr:uid="{00000000-0005-0000-0000-0000A41D0000}"/>
    <cellStyle name="Normal 6 9 2 2 2 2 8" xfId="8591" xr:uid="{00000000-0005-0000-0000-0000A51D0000}"/>
    <cellStyle name="Normal 6 9 2 2 2 2 9" xfId="8592" xr:uid="{00000000-0005-0000-0000-0000A61D0000}"/>
    <cellStyle name="Normal 6 9 2 2 2 3" xfId="2257" xr:uid="{00000000-0005-0000-0000-0000A71D0000}"/>
    <cellStyle name="Normal 6 9 2 2 2 3 2" xfId="8593" xr:uid="{00000000-0005-0000-0000-0000A81D0000}"/>
    <cellStyle name="Normal 6 9 2 2 2 3 2 2" xfId="8594" xr:uid="{00000000-0005-0000-0000-0000A91D0000}"/>
    <cellStyle name="Normal 6 9 2 2 2 3 2 2 2" xfId="8595" xr:uid="{00000000-0005-0000-0000-0000AA1D0000}"/>
    <cellStyle name="Normal 6 9 2 2 2 3 2 2 3" xfId="8596" xr:uid="{00000000-0005-0000-0000-0000AB1D0000}"/>
    <cellStyle name="Normal 6 9 2 2 2 3 2 3" xfId="8597" xr:uid="{00000000-0005-0000-0000-0000AC1D0000}"/>
    <cellStyle name="Normal 6 9 2 2 2 3 2 3 2" xfId="8598" xr:uid="{00000000-0005-0000-0000-0000AD1D0000}"/>
    <cellStyle name="Normal 6 9 2 2 2 3 2 3 3" xfId="8599" xr:uid="{00000000-0005-0000-0000-0000AE1D0000}"/>
    <cellStyle name="Normal 6 9 2 2 2 3 2 4" xfId="8600" xr:uid="{00000000-0005-0000-0000-0000AF1D0000}"/>
    <cellStyle name="Normal 6 9 2 2 2 3 2 4 2" xfId="8601" xr:uid="{00000000-0005-0000-0000-0000B01D0000}"/>
    <cellStyle name="Normal 6 9 2 2 2 3 2 4 3" xfId="8602" xr:uid="{00000000-0005-0000-0000-0000B11D0000}"/>
    <cellStyle name="Normal 6 9 2 2 2 3 2 5" xfId="8603" xr:uid="{00000000-0005-0000-0000-0000B21D0000}"/>
    <cellStyle name="Normal 6 9 2 2 2 3 2 6" xfId="8604" xr:uid="{00000000-0005-0000-0000-0000B31D0000}"/>
    <cellStyle name="Normal 6 9 2 2 2 3 2 7" xfId="8605" xr:uid="{00000000-0005-0000-0000-0000B41D0000}"/>
    <cellStyle name="Normal 6 9 2 2 2 3 2 8" xfId="8606" xr:uid="{00000000-0005-0000-0000-0000B51D0000}"/>
    <cellStyle name="Normal 6 9 2 2 2 3 3" xfId="8607" xr:uid="{00000000-0005-0000-0000-0000B61D0000}"/>
    <cellStyle name="Normal 6 9 2 2 2 3 3 2" xfId="8608" xr:uid="{00000000-0005-0000-0000-0000B71D0000}"/>
    <cellStyle name="Normal 6 9 2 2 2 3 3 3" xfId="8609" xr:uid="{00000000-0005-0000-0000-0000B81D0000}"/>
    <cellStyle name="Normal 6 9 2 2 2 3 4" xfId="8610" xr:uid="{00000000-0005-0000-0000-0000B91D0000}"/>
    <cellStyle name="Normal 6 9 2 2 2 3 4 2" xfId="8611" xr:uid="{00000000-0005-0000-0000-0000BA1D0000}"/>
    <cellStyle name="Normal 6 9 2 2 2 3 4 3" xfId="8612" xr:uid="{00000000-0005-0000-0000-0000BB1D0000}"/>
    <cellStyle name="Normal 6 9 2 2 2 3 5" xfId="8613" xr:uid="{00000000-0005-0000-0000-0000BC1D0000}"/>
    <cellStyle name="Normal 6 9 2 2 2 3 5 2" xfId="8614" xr:uid="{00000000-0005-0000-0000-0000BD1D0000}"/>
    <cellStyle name="Normal 6 9 2 2 2 3 5 3" xfId="8615" xr:uid="{00000000-0005-0000-0000-0000BE1D0000}"/>
    <cellStyle name="Normal 6 9 2 2 2 3 6" xfId="8616" xr:uid="{00000000-0005-0000-0000-0000BF1D0000}"/>
    <cellStyle name="Normal 6 9 2 2 2 3 7" xfId="8617" xr:uid="{00000000-0005-0000-0000-0000C01D0000}"/>
    <cellStyle name="Normal 6 9 2 2 2 3 8" xfId="8618" xr:uid="{00000000-0005-0000-0000-0000C11D0000}"/>
    <cellStyle name="Normal 6 9 2 2 2 3 9" xfId="8619" xr:uid="{00000000-0005-0000-0000-0000C21D0000}"/>
    <cellStyle name="Normal 6 9 2 2 2 4" xfId="8620" xr:uid="{00000000-0005-0000-0000-0000C31D0000}"/>
    <cellStyle name="Normal 6 9 2 2 2 4 2" xfId="8621" xr:uid="{00000000-0005-0000-0000-0000C41D0000}"/>
    <cellStyle name="Normal 6 9 2 2 2 4 2 2" xfId="8622" xr:uid="{00000000-0005-0000-0000-0000C51D0000}"/>
    <cellStyle name="Normal 6 9 2 2 2 4 2 3" xfId="8623" xr:uid="{00000000-0005-0000-0000-0000C61D0000}"/>
    <cellStyle name="Normal 6 9 2 2 2 4 3" xfId="8624" xr:uid="{00000000-0005-0000-0000-0000C71D0000}"/>
    <cellStyle name="Normal 6 9 2 2 2 4 3 2" xfId="8625" xr:uid="{00000000-0005-0000-0000-0000C81D0000}"/>
    <cellStyle name="Normal 6 9 2 2 2 4 3 3" xfId="8626" xr:uid="{00000000-0005-0000-0000-0000C91D0000}"/>
    <cellStyle name="Normal 6 9 2 2 2 4 4" xfId="8627" xr:uid="{00000000-0005-0000-0000-0000CA1D0000}"/>
    <cellStyle name="Normal 6 9 2 2 2 4 4 2" xfId="8628" xr:uid="{00000000-0005-0000-0000-0000CB1D0000}"/>
    <cellStyle name="Normal 6 9 2 2 2 4 4 3" xfId="8629" xr:uid="{00000000-0005-0000-0000-0000CC1D0000}"/>
    <cellStyle name="Normal 6 9 2 2 2 4 5" xfId="8630" xr:uid="{00000000-0005-0000-0000-0000CD1D0000}"/>
    <cellStyle name="Normal 6 9 2 2 2 4 6" xfId="8631" xr:uid="{00000000-0005-0000-0000-0000CE1D0000}"/>
    <cellStyle name="Normal 6 9 2 2 2 4 7" xfId="8632" xr:uid="{00000000-0005-0000-0000-0000CF1D0000}"/>
    <cellStyle name="Normal 6 9 2 2 2 4 8" xfId="8633" xr:uid="{00000000-0005-0000-0000-0000D01D0000}"/>
    <cellStyle name="Normal 6 9 2 2 2 5" xfId="8634" xr:uid="{00000000-0005-0000-0000-0000D11D0000}"/>
    <cellStyle name="Normal 6 9 2 2 2 5 2" xfId="8635" xr:uid="{00000000-0005-0000-0000-0000D21D0000}"/>
    <cellStyle name="Normal 6 9 2 2 2 5 3" xfId="8636" xr:uid="{00000000-0005-0000-0000-0000D31D0000}"/>
    <cellStyle name="Normal 6 9 2 2 2 6" xfId="8637" xr:uid="{00000000-0005-0000-0000-0000D41D0000}"/>
    <cellStyle name="Normal 6 9 2 2 2 6 2" xfId="8638" xr:uid="{00000000-0005-0000-0000-0000D51D0000}"/>
    <cellStyle name="Normal 6 9 2 2 2 6 3" xfId="8639" xr:uid="{00000000-0005-0000-0000-0000D61D0000}"/>
    <cellStyle name="Normal 6 9 2 2 2 7" xfId="8640" xr:uid="{00000000-0005-0000-0000-0000D71D0000}"/>
    <cellStyle name="Normal 6 9 2 2 2 7 2" xfId="8641" xr:uid="{00000000-0005-0000-0000-0000D81D0000}"/>
    <cellStyle name="Normal 6 9 2 2 2 7 3" xfId="8642" xr:uid="{00000000-0005-0000-0000-0000D91D0000}"/>
    <cellStyle name="Normal 6 9 2 2 2 8" xfId="8643" xr:uid="{00000000-0005-0000-0000-0000DA1D0000}"/>
    <cellStyle name="Normal 6 9 2 2 2 9" xfId="8644" xr:uid="{00000000-0005-0000-0000-0000DB1D0000}"/>
    <cellStyle name="Normal 6 9 2 2 3" xfId="2258" xr:uid="{00000000-0005-0000-0000-0000DC1D0000}"/>
    <cellStyle name="Normal 6 9 2 2 3 10" xfId="8645" xr:uid="{00000000-0005-0000-0000-0000DD1D0000}"/>
    <cellStyle name="Normal 6 9 2 2 3 2" xfId="2259" xr:uid="{00000000-0005-0000-0000-0000DE1D0000}"/>
    <cellStyle name="Normal 6 9 2 2 3 2 2" xfId="8646" xr:uid="{00000000-0005-0000-0000-0000DF1D0000}"/>
    <cellStyle name="Normal 6 9 2 2 3 2 2 2" xfId="8647" xr:uid="{00000000-0005-0000-0000-0000E01D0000}"/>
    <cellStyle name="Normal 6 9 2 2 3 2 2 2 2" xfId="8648" xr:uid="{00000000-0005-0000-0000-0000E11D0000}"/>
    <cellStyle name="Normal 6 9 2 2 3 2 2 2 3" xfId="8649" xr:uid="{00000000-0005-0000-0000-0000E21D0000}"/>
    <cellStyle name="Normal 6 9 2 2 3 2 2 3" xfId="8650" xr:uid="{00000000-0005-0000-0000-0000E31D0000}"/>
    <cellStyle name="Normal 6 9 2 2 3 2 2 3 2" xfId="8651" xr:uid="{00000000-0005-0000-0000-0000E41D0000}"/>
    <cellStyle name="Normal 6 9 2 2 3 2 2 3 3" xfId="8652" xr:uid="{00000000-0005-0000-0000-0000E51D0000}"/>
    <cellStyle name="Normal 6 9 2 2 3 2 2 4" xfId="8653" xr:uid="{00000000-0005-0000-0000-0000E61D0000}"/>
    <cellStyle name="Normal 6 9 2 2 3 2 2 4 2" xfId="8654" xr:uid="{00000000-0005-0000-0000-0000E71D0000}"/>
    <cellStyle name="Normal 6 9 2 2 3 2 2 4 3" xfId="8655" xr:uid="{00000000-0005-0000-0000-0000E81D0000}"/>
    <cellStyle name="Normal 6 9 2 2 3 2 2 5" xfId="8656" xr:uid="{00000000-0005-0000-0000-0000E91D0000}"/>
    <cellStyle name="Normal 6 9 2 2 3 2 2 6" xfId="8657" xr:uid="{00000000-0005-0000-0000-0000EA1D0000}"/>
    <cellStyle name="Normal 6 9 2 2 3 2 2 7" xfId="8658" xr:uid="{00000000-0005-0000-0000-0000EB1D0000}"/>
    <cellStyle name="Normal 6 9 2 2 3 2 2 8" xfId="8659" xr:uid="{00000000-0005-0000-0000-0000EC1D0000}"/>
    <cellStyle name="Normal 6 9 2 2 3 2 3" xfId="8660" xr:uid="{00000000-0005-0000-0000-0000ED1D0000}"/>
    <cellStyle name="Normal 6 9 2 2 3 2 3 2" xfId="8661" xr:uid="{00000000-0005-0000-0000-0000EE1D0000}"/>
    <cellStyle name="Normal 6 9 2 2 3 2 3 3" xfId="8662" xr:uid="{00000000-0005-0000-0000-0000EF1D0000}"/>
    <cellStyle name="Normal 6 9 2 2 3 2 4" xfId="8663" xr:uid="{00000000-0005-0000-0000-0000F01D0000}"/>
    <cellStyle name="Normal 6 9 2 2 3 2 4 2" xfId="8664" xr:uid="{00000000-0005-0000-0000-0000F11D0000}"/>
    <cellStyle name="Normal 6 9 2 2 3 2 4 3" xfId="8665" xr:uid="{00000000-0005-0000-0000-0000F21D0000}"/>
    <cellStyle name="Normal 6 9 2 2 3 2 5" xfId="8666" xr:uid="{00000000-0005-0000-0000-0000F31D0000}"/>
    <cellStyle name="Normal 6 9 2 2 3 2 5 2" xfId="8667" xr:uid="{00000000-0005-0000-0000-0000F41D0000}"/>
    <cellStyle name="Normal 6 9 2 2 3 2 5 3" xfId="8668" xr:uid="{00000000-0005-0000-0000-0000F51D0000}"/>
    <cellStyle name="Normal 6 9 2 2 3 2 6" xfId="8669" xr:uid="{00000000-0005-0000-0000-0000F61D0000}"/>
    <cellStyle name="Normal 6 9 2 2 3 2 7" xfId="8670" xr:uid="{00000000-0005-0000-0000-0000F71D0000}"/>
    <cellStyle name="Normal 6 9 2 2 3 2 8" xfId="8671" xr:uid="{00000000-0005-0000-0000-0000F81D0000}"/>
    <cellStyle name="Normal 6 9 2 2 3 2 9" xfId="8672" xr:uid="{00000000-0005-0000-0000-0000F91D0000}"/>
    <cellStyle name="Normal 6 9 2 2 3 3" xfId="8673" xr:uid="{00000000-0005-0000-0000-0000FA1D0000}"/>
    <cellStyle name="Normal 6 9 2 2 3 3 2" xfId="8674" xr:uid="{00000000-0005-0000-0000-0000FB1D0000}"/>
    <cellStyle name="Normal 6 9 2 2 3 3 2 2" xfId="8675" xr:uid="{00000000-0005-0000-0000-0000FC1D0000}"/>
    <cellStyle name="Normal 6 9 2 2 3 3 2 3" xfId="8676" xr:uid="{00000000-0005-0000-0000-0000FD1D0000}"/>
    <cellStyle name="Normal 6 9 2 2 3 3 3" xfId="8677" xr:uid="{00000000-0005-0000-0000-0000FE1D0000}"/>
    <cellStyle name="Normal 6 9 2 2 3 3 3 2" xfId="8678" xr:uid="{00000000-0005-0000-0000-0000FF1D0000}"/>
    <cellStyle name="Normal 6 9 2 2 3 3 3 3" xfId="8679" xr:uid="{00000000-0005-0000-0000-0000001E0000}"/>
    <cellStyle name="Normal 6 9 2 2 3 3 4" xfId="8680" xr:uid="{00000000-0005-0000-0000-0000011E0000}"/>
    <cellStyle name="Normal 6 9 2 2 3 3 4 2" xfId="8681" xr:uid="{00000000-0005-0000-0000-0000021E0000}"/>
    <cellStyle name="Normal 6 9 2 2 3 3 4 3" xfId="8682" xr:uid="{00000000-0005-0000-0000-0000031E0000}"/>
    <cellStyle name="Normal 6 9 2 2 3 3 5" xfId="8683" xr:uid="{00000000-0005-0000-0000-0000041E0000}"/>
    <cellStyle name="Normal 6 9 2 2 3 3 6" xfId="8684" xr:uid="{00000000-0005-0000-0000-0000051E0000}"/>
    <cellStyle name="Normal 6 9 2 2 3 3 7" xfId="8685" xr:uid="{00000000-0005-0000-0000-0000061E0000}"/>
    <cellStyle name="Normal 6 9 2 2 3 3 8" xfId="8686" xr:uid="{00000000-0005-0000-0000-0000071E0000}"/>
    <cellStyle name="Normal 6 9 2 2 3 4" xfId="8687" xr:uid="{00000000-0005-0000-0000-0000081E0000}"/>
    <cellStyle name="Normal 6 9 2 2 3 4 2" xfId="8688" xr:uid="{00000000-0005-0000-0000-0000091E0000}"/>
    <cellStyle name="Normal 6 9 2 2 3 4 3" xfId="8689" xr:uid="{00000000-0005-0000-0000-00000A1E0000}"/>
    <cellStyle name="Normal 6 9 2 2 3 5" xfId="8690" xr:uid="{00000000-0005-0000-0000-00000B1E0000}"/>
    <cellStyle name="Normal 6 9 2 2 3 5 2" xfId="8691" xr:uid="{00000000-0005-0000-0000-00000C1E0000}"/>
    <cellStyle name="Normal 6 9 2 2 3 5 3" xfId="8692" xr:uid="{00000000-0005-0000-0000-00000D1E0000}"/>
    <cellStyle name="Normal 6 9 2 2 3 6" xfId="8693" xr:uid="{00000000-0005-0000-0000-00000E1E0000}"/>
    <cellStyle name="Normal 6 9 2 2 3 6 2" xfId="8694" xr:uid="{00000000-0005-0000-0000-00000F1E0000}"/>
    <cellStyle name="Normal 6 9 2 2 3 6 3" xfId="8695" xr:uid="{00000000-0005-0000-0000-0000101E0000}"/>
    <cellStyle name="Normal 6 9 2 2 3 7" xfId="8696" xr:uid="{00000000-0005-0000-0000-0000111E0000}"/>
    <cellStyle name="Normal 6 9 2 2 3 8" xfId="8697" xr:uid="{00000000-0005-0000-0000-0000121E0000}"/>
    <cellStyle name="Normal 6 9 2 2 3 9" xfId="8698" xr:uid="{00000000-0005-0000-0000-0000131E0000}"/>
    <cellStyle name="Normal 6 9 2 2 4" xfId="2260" xr:uid="{00000000-0005-0000-0000-0000141E0000}"/>
    <cellStyle name="Normal 6 9 2 2 4 2" xfId="8699" xr:uid="{00000000-0005-0000-0000-0000151E0000}"/>
    <cellStyle name="Normal 6 9 2 2 4 2 2" xfId="8700" xr:uid="{00000000-0005-0000-0000-0000161E0000}"/>
    <cellStyle name="Normal 6 9 2 2 4 2 2 2" xfId="8701" xr:uid="{00000000-0005-0000-0000-0000171E0000}"/>
    <cellStyle name="Normal 6 9 2 2 4 2 2 3" xfId="8702" xr:uid="{00000000-0005-0000-0000-0000181E0000}"/>
    <cellStyle name="Normal 6 9 2 2 4 2 3" xfId="8703" xr:uid="{00000000-0005-0000-0000-0000191E0000}"/>
    <cellStyle name="Normal 6 9 2 2 4 2 3 2" xfId="8704" xr:uid="{00000000-0005-0000-0000-00001A1E0000}"/>
    <cellStyle name="Normal 6 9 2 2 4 2 3 3" xfId="8705" xr:uid="{00000000-0005-0000-0000-00001B1E0000}"/>
    <cellStyle name="Normal 6 9 2 2 4 2 4" xfId="8706" xr:uid="{00000000-0005-0000-0000-00001C1E0000}"/>
    <cellStyle name="Normal 6 9 2 2 4 2 4 2" xfId="8707" xr:uid="{00000000-0005-0000-0000-00001D1E0000}"/>
    <cellStyle name="Normal 6 9 2 2 4 2 4 3" xfId="8708" xr:uid="{00000000-0005-0000-0000-00001E1E0000}"/>
    <cellStyle name="Normal 6 9 2 2 4 2 5" xfId="8709" xr:uid="{00000000-0005-0000-0000-00001F1E0000}"/>
    <cellStyle name="Normal 6 9 2 2 4 2 6" xfId="8710" xr:uid="{00000000-0005-0000-0000-0000201E0000}"/>
    <cellStyle name="Normal 6 9 2 2 4 2 7" xfId="8711" xr:uid="{00000000-0005-0000-0000-0000211E0000}"/>
    <cellStyle name="Normal 6 9 2 2 4 2 8" xfId="8712" xr:uid="{00000000-0005-0000-0000-0000221E0000}"/>
    <cellStyle name="Normal 6 9 2 2 4 3" xfId="8713" xr:uid="{00000000-0005-0000-0000-0000231E0000}"/>
    <cellStyle name="Normal 6 9 2 2 4 3 2" xfId="8714" xr:uid="{00000000-0005-0000-0000-0000241E0000}"/>
    <cellStyle name="Normal 6 9 2 2 4 3 3" xfId="8715" xr:uid="{00000000-0005-0000-0000-0000251E0000}"/>
    <cellStyle name="Normal 6 9 2 2 4 4" xfId="8716" xr:uid="{00000000-0005-0000-0000-0000261E0000}"/>
    <cellStyle name="Normal 6 9 2 2 4 4 2" xfId="8717" xr:uid="{00000000-0005-0000-0000-0000271E0000}"/>
    <cellStyle name="Normal 6 9 2 2 4 4 3" xfId="8718" xr:uid="{00000000-0005-0000-0000-0000281E0000}"/>
    <cellStyle name="Normal 6 9 2 2 4 5" xfId="8719" xr:uid="{00000000-0005-0000-0000-0000291E0000}"/>
    <cellStyle name="Normal 6 9 2 2 4 5 2" xfId="8720" xr:uid="{00000000-0005-0000-0000-00002A1E0000}"/>
    <cellStyle name="Normal 6 9 2 2 4 5 3" xfId="8721" xr:uid="{00000000-0005-0000-0000-00002B1E0000}"/>
    <cellStyle name="Normal 6 9 2 2 4 6" xfId="8722" xr:uid="{00000000-0005-0000-0000-00002C1E0000}"/>
    <cellStyle name="Normal 6 9 2 2 4 7" xfId="8723" xr:uid="{00000000-0005-0000-0000-00002D1E0000}"/>
    <cellStyle name="Normal 6 9 2 2 4 8" xfId="8724" xr:uid="{00000000-0005-0000-0000-00002E1E0000}"/>
    <cellStyle name="Normal 6 9 2 2 4 9" xfId="8725" xr:uid="{00000000-0005-0000-0000-00002F1E0000}"/>
    <cellStyle name="Normal 6 9 2 2 5" xfId="8726" xr:uid="{00000000-0005-0000-0000-0000301E0000}"/>
    <cellStyle name="Normal 6 9 2 2 5 2" xfId="8727" xr:uid="{00000000-0005-0000-0000-0000311E0000}"/>
    <cellStyle name="Normal 6 9 2 2 5 2 2" xfId="8728" xr:uid="{00000000-0005-0000-0000-0000321E0000}"/>
    <cellStyle name="Normal 6 9 2 2 5 2 3" xfId="8729" xr:uid="{00000000-0005-0000-0000-0000331E0000}"/>
    <cellStyle name="Normal 6 9 2 2 5 3" xfId="8730" xr:uid="{00000000-0005-0000-0000-0000341E0000}"/>
    <cellStyle name="Normal 6 9 2 2 5 3 2" xfId="8731" xr:uid="{00000000-0005-0000-0000-0000351E0000}"/>
    <cellStyle name="Normal 6 9 2 2 5 3 3" xfId="8732" xr:uid="{00000000-0005-0000-0000-0000361E0000}"/>
    <cellStyle name="Normal 6 9 2 2 5 4" xfId="8733" xr:uid="{00000000-0005-0000-0000-0000371E0000}"/>
    <cellStyle name="Normal 6 9 2 2 5 4 2" xfId="8734" xr:uid="{00000000-0005-0000-0000-0000381E0000}"/>
    <cellStyle name="Normal 6 9 2 2 5 4 3" xfId="8735" xr:uid="{00000000-0005-0000-0000-0000391E0000}"/>
    <cellStyle name="Normal 6 9 2 2 5 5" xfId="8736" xr:uid="{00000000-0005-0000-0000-00003A1E0000}"/>
    <cellStyle name="Normal 6 9 2 2 5 6" xfId="8737" xr:uid="{00000000-0005-0000-0000-00003B1E0000}"/>
    <cellStyle name="Normal 6 9 2 2 5 7" xfId="8738" xr:uid="{00000000-0005-0000-0000-00003C1E0000}"/>
    <cellStyle name="Normal 6 9 2 2 5 8" xfId="8739" xr:uid="{00000000-0005-0000-0000-00003D1E0000}"/>
    <cellStyle name="Normal 6 9 2 2 6" xfId="8740" xr:uid="{00000000-0005-0000-0000-00003E1E0000}"/>
    <cellStyle name="Normal 6 9 2 2 6 2" xfId="8741" xr:uid="{00000000-0005-0000-0000-00003F1E0000}"/>
    <cellStyle name="Normal 6 9 2 2 6 3" xfId="8742" xr:uid="{00000000-0005-0000-0000-0000401E0000}"/>
    <cellStyle name="Normal 6 9 2 2 7" xfId="8743" xr:uid="{00000000-0005-0000-0000-0000411E0000}"/>
    <cellStyle name="Normal 6 9 2 2 7 2" xfId="8744" xr:uid="{00000000-0005-0000-0000-0000421E0000}"/>
    <cellStyle name="Normal 6 9 2 2 7 3" xfId="8745" xr:uid="{00000000-0005-0000-0000-0000431E0000}"/>
    <cellStyle name="Normal 6 9 2 2 8" xfId="8746" xr:uid="{00000000-0005-0000-0000-0000441E0000}"/>
    <cellStyle name="Normal 6 9 2 2 8 2" xfId="8747" xr:uid="{00000000-0005-0000-0000-0000451E0000}"/>
    <cellStyle name="Normal 6 9 2 2 8 3" xfId="8748" xr:uid="{00000000-0005-0000-0000-0000461E0000}"/>
    <cellStyle name="Normal 6 9 2 2 9" xfId="8749" xr:uid="{00000000-0005-0000-0000-0000471E0000}"/>
    <cellStyle name="Normal 6 9 2 3" xfId="2261" xr:uid="{00000000-0005-0000-0000-0000481E0000}"/>
    <cellStyle name="Normal 6 9 2 3 10" xfId="8750" xr:uid="{00000000-0005-0000-0000-0000491E0000}"/>
    <cellStyle name="Normal 6 9 2 3 11" xfId="8751" xr:uid="{00000000-0005-0000-0000-00004A1E0000}"/>
    <cellStyle name="Normal 6 9 2 3 12" xfId="8752" xr:uid="{00000000-0005-0000-0000-00004B1E0000}"/>
    <cellStyle name="Normal 6 9 2 3 2" xfId="2262" xr:uid="{00000000-0005-0000-0000-00004C1E0000}"/>
    <cellStyle name="Normal 6 9 2 3 2 10" xfId="8753" xr:uid="{00000000-0005-0000-0000-00004D1E0000}"/>
    <cellStyle name="Normal 6 9 2 3 2 11" xfId="8754" xr:uid="{00000000-0005-0000-0000-00004E1E0000}"/>
    <cellStyle name="Normal 6 9 2 3 2 2" xfId="2263" xr:uid="{00000000-0005-0000-0000-00004F1E0000}"/>
    <cellStyle name="Normal 6 9 2 3 2 2 10" xfId="8755" xr:uid="{00000000-0005-0000-0000-0000501E0000}"/>
    <cellStyle name="Normal 6 9 2 3 2 2 2" xfId="2264" xr:uid="{00000000-0005-0000-0000-0000511E0000}"/>
    <cellStyle name="Normal 6 9 2 3 2 2 2 2" xfId="8756" xr:uid="{00000000-0005-0000-0000-0000521E0000}"/>
    <cellStyle name="Normal 6 9 2 3 2 2 2 2 2" xfId="8757" xr:uid="{00000000-0005-0000-0000-0000531E0000}"/>
    <cellStyle name="Normal 6 9 2 3 2 2 2 2 2 2" xfId="8758" xr:uid="{00000000-0005-0000-0000-0000541E0000}"/>
    <cellStyle name="Normal 6 9 2 3 2 2 2 2 2 3" xfId="8759" xr:uid="{00000000-0005-0000-0000-0000551E0000}"/>
    <cellStyle name="Normal 6 9 2 3 2 2 2 2 3" xfId="8760" xr:uid="{00000000-0005-0000-0000-0000561E0000}"/>
    <cellStyle name="Normal 6 9 2 3 2 2 2 2 3 2" xfId="8761" xr:uid="{00000000-0005-0000-0000-0000571E0000}"/>
    <cellStyle name="Normal 6 9 2 3 2 2 2 2 3 3" xfId="8762" xr:uid="{00000000-0005-0000-0000-0000581E0000}"/>
    <cellStyle name="Normal 6 9 2 3 2 2 2 2 4" xfId="8763" xr:uid="{00000000-0005-0000-0000-0000591E0000}"/>
    <cellStyle name="Normal 6 9 2 3 2 2 2 2 4 2" xfId="8764" xr:uid="{00000000-0005-0000-0000-00005A1E0000}"/>
    <cellStyle name="Normal 6 9 2 3 2 2 2 2 4 3" xfId="8765" xr:uid="{00000000-0005-0000-0000-00005B1E0000}"/>
    <cellStyle name="Normal 6 9 2 3 2 2 2 2 5" xfId="8766" xr:uid="{00000000-0005-0000-0000-00005C1E0000}"/>
    <cellStyle name="Normal 6 9 2 3 2 2 2 2 6" xfId="8767" xr:uid="{00000000-0005-0000-0000-00005D1E0000}"/>
    <cellStyle name="Normal 6 9 2 3 2 2 2 2 7" xfId="8768" xr:uid="{00000000-0005-0000-0000-00005E1E0000}"/>
    <cellStyle name="Normal 6 9 2 3 2 2 2 2 8" xfId="8769" xr:uid="{00000000-0005-0000-0000-00005F1E0000}"/>
    <cellStyle name="Normal 6 9 2 3 2 2 2 3" xfId="8770" xr:uid="{00000000-0005-0000-0000-0000601E0000}"/>
    <cellStyle name="Normal 6 9 2 3 2 2 2 3 2" xfId="8771" xr:uid="{00000000-0005-0000-0000-0000611E0000}"/>
    <cellStyle name="Normal 6 9 2 3 2 2 2 3 3" xfId="8772" xr:uid="{00000000-0005-0000-0000-0000621E0000}"/>
    <cellStyle name="Normal 6 9 2 3 2 2 2 4" xfId="8773" xr:uid="{00000000-0005-0000-0000-0000631E0000}"/>
    <cellStyle name="Normal 6 9 2 3 2 2 2 4 2" xfId="8774" xr:uid="{00000000-0005-0000-0000-0000641E0000}"/>
    <cellStyle name="Normal 6 9 2 3 2 2 2 4 3" xfId="8775" xr:uid="{00000000-0005-0000-0000-0000651E0000}"/>
    <cellStyle name="Normal 6 9 2 3 2 2 2 5" xfId="8776" xr:uid="{00000000-0005-0000-0000-0000661E0000}"/>
    <cellStyle name="Normal 6 9 2 3 2 2 2 5 2" xfId="8777" xr:uid="{00000000-0005-0000-0000-0000671E0000}"/>
    <cellStyle name="Normal 6 9 2 3 2 2 2 5 3" xfId="8778" xr:uid="{00000000-0005-0000-0000-0000681E0000}"/>
    <cellStyle name="Normal 6 9 2 3 2 2 2 6" xfId="8779" xr:uid="{00000000-0005-0000-0000-0000691E0000}"/>
    <cellStyle name="Normal 6 9 2 3 2 2 2 7" xfId="8780" xr:uid="{00000000-0005-0000-0000-00006A1E0000}"/>
    <cellStyle name="Normal 6 9 2 3 2 2 2 8" xfId="8781" xr:uid="{00000000-0005-0000-0000-00006B1E0000}"/>
    <cellStyle name="Normal 6 9 2 3 2 2 2 9" xfId="8782" xr:uid="{00000000-0005-0000-0000-00006C1E0000}"/>
    <cellStyle name="Normal 6 9 2 3 2 2 3" xfId="8783" xr:uid="{00000000-0005-0000-0000-00006D1E0000}"/>
    <cellStyle name="Normal 6 9 2 3 2 2 3 2" xfId="8784" xr:uid="{00000000-0005-0000-0000-00006E1E0000}"/>
    <cellStyle name="Normal 6 9 2 3 2 2 3 2 2" xfId="8785" xr:uid="{00000000-0005-0000-0000-00006F1E0000}"/>
    <cellStyle name="Normal 6 9 2 3 2 2 3 2 3" xfId="8786" xr:uid="{00000000-0005-0000-0000-0000701E0000}"/>
    <cellStyle name="Normal 6 9 2 3 2 2 3 3" xfId="8787" xr:uid="{00000000-0005-0000-0000-0000711E0000}"/>
    <cellStyle name="Normal 6 9 2 3 2 2 3 3 2" xfId="8788" xr:uid="{00000000-0005-0000-0000-0000721E0000}"/>
    <cellStyle name="Normal 6 9 2 3 2 2 3 3 3" xfId="8789" xr:uid="{00000000-0005-0000-0000-0000731E0000}"/>
    <cellStyle name="Normal 6 9 2 3 2 2 3 4" xfId="8790" xr:uid="{00000000-0005-0000-0000-0000741E0000}"/>
    <cellStyle name="Normal 6 9 2 3 2 2 3 4 2" xfId="8791" xr:uid="{00000000-0005-0000-0000-0000751E0000}"/>
    <cellStyle name="Normal 6 9 2 3 2 2 3 4 3" xfId="8792" xr:uid="{00000000-0005-0000-0000-0000761E0000}"/>
    <cellStyle name="Normal 6 9 2 3 2 2 3 5" xfId="8793" xr:uid="{00000000-0005-0000-0000-0000771E0000}"/>
    <cellStyle name="Normal 6 9 2 3 2 2 3 6" xfId="8794" xr:uid="{00000000-0005-0000-0000-0000781E0000}"/>
    <cellStyle name="Normal 6 9 2 3 2 2 3 7" xfId="8795" xr:uid="{00000000-0005-0000-0000-0000791E0000}"/>
    <cellStyle name="Normal 6 9 2 3 2 2 3 8" xfId="8796" xr:uid="{00000000-0005-0000-0000-00007A1E0000}"/>
    <cellStyle name="Normal 6 9 2 3 2 2 4" xfId="8797" xr:uid="{00000000-0005-0000-0000-00007B1E0000}"/>
    <cellStyle name="Normal 6 9 2 3 2 2 4 2" xfId="8798" xr:uid="{00000000-0005-0000-0000-00007C1E0000}"/>
    <cellStyle name="Normal 6 9 2 3 2 2 4 3" xfId="8799" xr:uid="{00000000-0005-0000-0000-00007D1E0000}"/>
    <cellStyle name="Normal 6 9 2 3 2 2 5" xfId="8800" xr:uid="{00000000-0005-0000-0000-00007E1E0000}"/>
    <cellStyle name="Normal 6 9 2 3 2 2 5 2" xfId="8801" xr:uid="{00000000-0005-0000-0000-00007F1E0000}"/>
    <cellStyle name="Normal 6 9 2 3 2 2 5 3" xfId="8802" xr:uid="{00000000-0005-0000-0000-0000801E0000}"/>
    <cellStyle name="Normal 6 9 2 3 2 2 6" xfId="8803" xr:uid="{00000000-0005-0000-0000-0000811E0000}"/>
    <cellStyle name="Normal 6 9 2 3 2 2 6 2" xfId="8804" xr:uid="{00000000-0005-0000-0000-0000821E0000}"/>
    <cellStyle name="Normal 6 9 2 3 2 2 6 3" xfId="8805" xr:uid="{00000000-0005-0000-0000-0000831E0000}"/>
    <cellStyle name="Normal 6 9 2 3 2 2 7" xfId="8806" xr:uid="{00000000-0005-0000-0000-0000841E0000}"/>
    <cellStyle name="Normal 6 9 2 3 2 2 8" xfId="8807" xr:uid="{00000000-0005-0000-0000-0000851E0000}"/>
    <cellStyle name="Normal 6 9 2 3 2 2 9" xfId="8808" xr:uid="{00000000-0005-0000-0000-0000861E0000}"/>
    <cellStyle name="Normal 6 9 2 3 2 3" xfId="2265" xr:uid="{00000000-0005-0000-0000-0000871E0000}"/>
    <cellStyle name="Normal 6 9 2 3 2 3 2" xfId="8809" xr:uid="{00000000-0005-0000-0000-0000881E0000}"/>
    <cellStyle name="Normal 6 9 2 3 2 3 2 2" xfId="8810" xr:uid="{00000000-0005-0000-0000-0000891E0000}"/>
    <cellStyle name="Normal 6 9 2 3 2 3 2 2 2" xfId="8811" xr:uid="{00000000-0005-0000-0000-00008A1E0000}"/>
    <cellStyle name="Normal 6 9 2 3 2 3 2 2 3" xfId="8812" xr:uid="{00000000-0005-0000-0000-00008B1E0000}"/>
    <cellStyle name="Normal 6 9 2 3 2 3 2 3" xfId="8813" xr:uid="{00000000-0005-0000-0000-00008C1E0000}"/>
    <cellStyle name="Normal 6 9 2 3 2 3 2 3 2" xfId="8814" xr:uid="{00000000-0005-0000-0000-00008D1E0000}"/>
    <cellStyle name="Normal 6 9 2 3 2 3 2 3 3" xfId="8815" xr:uid="{00000000-0005-0000-0000-00008E1E0000}"/>
    <cellStyle name="Normal 6 9 2 3 2 3 2 4" xfId="8816" xr:uid="{00000000-0005-0000-0000-00008F1E0000}"/>
    <cellStyle name="Normal 6 9 2 3 2 3 2 4 2" xfId="8817" xr:uid="{00000000-0005-0000-0000-0000901E0000}"/>
    <cellStyle name="Normal 6 9 2 3 2 3 2 4 3" xfId="8818" xr:uid="{00000000-0005-0000-0000-0000911E0000}"/>
    <cellStyle name="Normal 6 9 2 3 2 3 2 5" xfId="8819" xr:uid="{00000000-0005-0000-0000-0000921E0000}"/>
    <cellStyle name="Normal 6 9 2 3 2 3 2 6" xfId="8820" xr:uid="{00000000-0005-0000-0000-0000931E0000}"/>
    <cellStyle name="Normal 6 9 2 3 2 3 2 7" xfId="8821" xr:uid="{00000000-0005-0000-0000-0000941E0000}"/>
    <cellStyle name="Normal 6 9 2 3 2 3 2 8" xfId="8822" xr:uid="{00000000-0005-0000-0000-0000951E0000}"/>
    <cellStyle name="Normal 6 9 2 3 2 3 3" xfId="8823" xr:uid="{00000000-0005-0000-0000-0000961E0000}"/>
    <cellStyle name="Normal 6 9 2 3 2 3 3 2" xfId="8824" xr:uid="{00000000-0005-0000-0000-0000971E0000}"/>
    <cellStyle name="Normal 6 9 2 3 2 3 3 3" xfId="8825" xr:uid="{00000000-0005-0000-0000-0000981E0000}"/>
    <cellStyle name="Normal 6 9 2 3 2 3 4" xfId="8826" xr:uid="{00000000-0005-0000-0000-0000991E0000}"/>
    <cellStyle name="Normal 6 9 2 3 2 3 4 2" xfId="8827" xr:uid="{00000000-0005-0000-0000-00009A1E0000}"/>
    <cellStyle name="Normal 6 9 2 3 2 3 4 3" xfId="8828" xr:uid="{00000000-0005-0000-0000-00009B1E0000}"/>
    <cellStyle name="Normal 6 9 2 3 2 3 5" xfId="8829" xr:uid="{00000000-0005-0000-0000-00009C1E0000}"/>
    <cellStyle name="Normal 6 9 2 3 2 3 5 2" xfId="8830" xr:uid="{00000000-0005-0000-0000-00009D1E0000}"/>
    <cellStyle name="Normal 6 9 2 3 2 3 5 3" xfId="8831" xr:uid="{00000000-0005-0000-0000-00009E1E0000}"/>
    <cellStyle name="Normal 6 9 2 3 2 3 6" xfId="8832" xr:uid="{00000000-0005-0000-0000-00009F1E0000}"/>
    <cellStyle name="Normal 6 9 2 3 2 3 7" xfId="8833" xr:uid="{00000000-0005-0000-0000-0000A01E0000}"/>
    <cellStyle name="Normal 6 9 2 3 2 3 8" xfId="8834" xr:uid="{00000000-0005-0000-0000-0000A11E0000}"/>
    <cellStyle name="Normal 6 9 2 3 2 3 9" xfId="8835" xr:uid="{00000000-0005-0000-0000-0000A21E0000}"/>
    <cellStyle name="Normal 6 9 2 3 2 4" xfId="8836" xr:uid="{00000000-0005-0000-0000-0000A31E0000}"/>
    <cellStyle name="Normal 6 9 2 3 2 4 2" xfId="8837" xr:uid="{00000000-0005-0000-0000-0000A41E0000}"/>
    <cellStyle name="Normal 6 9 2 3 2 4 2 2" xfId="8838" xr:uid="{00000000-0005-0000-0000-0000A51E0000}"/>
    <cellStyle name="Normal 6 9 2 3 2 4 2 3" xfId="8839" xr:uid="{00000000-0005-0000-0000-0000A61E0000}"/>
    <cellStyle name="Normal 6 9 2 3 2 4 3" xfId="8840" xr:uid="{00000000-0005-0000-0000-0000A71E0000}"/>
    <cellStyle name="Normal 6 9 2 3 2 4 3 2" xfId="8841" xr:uid="{00000000-0005-0000-0000-0000A81E0000}"/>
    <cellStyle name="Normal 6 9 2 3 2 4 3 3" xfId="8842" xr:uid="{00000000-0005-0000-0000-0000A91E0000}"/>
    <cellStyle name="Normal 6 9 2 3 2 4 4" xfId="8843" xr:uid="{00000000-0005-0000-0000-0000AA1E0000}"/>
    <cellStyle name="Normal 6 9 2 3 2 4 4 2" xfId="8844" xr:uid="{00000000-0005-0000-0000-0000AB1E0000}"/>
    <cellStyle name="Normal 6 9 2 3 2 4 4 3" xfId="8845" xr:uid="{00000000-0005-0000-0000-0000AC1E0000}"/>
    <cellStyle name="Normal 6 9 2 3 2 4 5" xfId="8846" xr:uid="{00000000-0005-0000-0000-0000AD1E0000}"/>
    <cellStyle name="Normal 6 9 2 3 2 4 6" xfId="8847" xr:uid="{00000000-0005-0000-0000-0000AE1E0000}"/>
    <cellStyle name="Normal 6 9 2 3 2 4 7" xfId="8848" xr:uid="{00000000-0005-0000-0000-0000AF1E0000}"/>
    <cellStyle name="Normal 6 9 2 3 2 4 8" xfId="8849" xr:uid="{00000000-0005-0000-0000-0000B01E0000}"/>
    <cellStyle name="Normal 6 9 2 3 2 5" xfId="8850" xr:uid="{00000000-0005-0000-0000-0000B11E0000}"/>
    <cellStyle name="Normal 6 9 2 3 2 5 2" xfId="8851" xr:uid="{00000000-0005-0000-0000-0000B21E0000}"/>
    <cellStyle name="Normal 6 9 2 3 2 5 3" xfId="8852" xr:uid="{00000000-0005-0000-0000-0000B31E0000}"/>
    <cellStyle name="Normal 6 9 2 3 2 6" xfId="8853" xr:uid="{00000000-0005-0000-0000-0000B41E0000}"/>
    <cellStyle name="Normal 6 9 2 3 2 6 2" xfId="8854" xr:uid="{00000000-0005-0000-0000-0000B51E0000}"/>
    <cellStyle name="Normal 6 9 2 3 2 6 3" xfId="8855" xr:uid="{00000000-0005-0000-0000-0000B61E0000}"/>
    <cellStyle name="Normal 6 9 2 3 2 7" xfId="8856" xr:uid="{00000000-0005-0000-0000-0000B71E0000}"/>
    <cellStyle name="Normal 6 9 2 3 2 7 2" xfId="8857" xr:uid="{00000000-0005-0000-0000-0000B81E0000}"/>
    <cellStyle name="Normal 6 9 2 3 2 7 3" xfId="8858" xr:uid="{00000000-0005-0000-0000-0000B91E0000}"/>
    <cellStyle name="Normal 6 9 2 3 2 8" xfId="8859" xr:uid="{00000000-0005-0000-0000-0000BA1E0000}"/>
    <cellStyle name="Normal 6 9 2 3 2 9" xfId="8860" xr:uid="{00000000-0005-0000-0000-0000BB1E0000}"/>
    <cellStyle name="Normal 6 9 2 3 3" xfId="2266" xr:uid="{00000000-0005-0000-0000-0000BC1E0000}"/>
    <cellStyle name="Normal 6 9 2 3 3 10" xfId="8861" xr:uid="{00000000-0005-0000-0000-0000BD1E0000}"/>
    <cellStyle name="Normal 6 9 2 3 3 2" xfId="2267" xr:uid="{00000000-0005-0000-0000-0000BE1E0000}"/>
    <cellStyle name="Normal 6 9 2 3 3 2 2" xfId="8862" xr:uid="{00000000-0005-0000-0000-0000BF1E0000}"/>
    <cellStyle name="Normal 6 9 2 3 3 2 2 2" xfId="8863" xr:uid="{00000000-0005-0000-0000-0000C01E0000}"/>
    <cellStyle name="Normal 6 9 2 3 3 2 2 2 2" xfId="8864" xr:uid="{00000000-0005-0000-0000-0000C11E0000}"/>
    <cellStyle name="Normal 6 9 2 3 3 2 2 2 3" xfId="8865" xr:uid="{00000000-0005-0000-0000-0000C21E0000}"/>
    <cellStyle name="Normal 6 9 2 3 3 2 2 3" xfId="8866" xr:uid="{00000000-0005-0000-0000-0000C31E0000}"/>
    <cellStyle name="Normal 6 9 2 3 3 2 2 3 2" xfId="8867" xr:uid="{00000000-0005-0000-0000-0000C41E0000}"/>
    <cellStyle name="Normal 6 9 2 3 3 2 2 3 3" xfId="8868" xr:uid="{00000000-0005-0000-0000-0000C51E0000}"/>
    <cellStyle name="Normal 6 9 2 3 3 2 2 4" xfId="8869" xr:uid="{00000000-0005-0000-0000-0000C61E0000}"/>
    <cellStyle name="Normal 6 9 2 3 3 2 2 4 2" xfId="8870" xr:uid="{00000000-0005-0000-0000-0000C71E0000}"/>
    <cellStyle name="Normal 6 9 2 3 3 2 2 4 3" xfId="8871" xr:uid="{00000000-0005-0000-0000-0000C81E0000}"/>
    <cellStyle name="Normal 6 9 2 3 3 2 2 5" xfId="8872" xr:uid="{00000000-0005-0000-0000-0000C91E0000}"/>
    <cellStyle name="Normal 6 9 2 3 3 2 2 6" xfId="8873" xr:uid="{00000000-0005-0000-0000-0000CA1E0000}"/>
    <cellStyle name="Normal 6 9 2 3 3 2 2 7" xfId="8874" xr:uid="{00000000-0005-0000-0000-0000CB1E0000}"/>
    <cellStyle name="Normal 6 9 2 3 3 2 2 8" xfId="8875" xr:uid="{00000000-0005-0000-0000-0000CC1E0000}"/>
    <cellStyle name="Normal 6 9 2 3 3 2 3" xfId="8876" xr:uid="{00000000-0005-0000-0000-0000CD1E0000}"/>
    <cellStyle name="Normal 6 9 2 3 3 2 3 2" xfId="8877" xr:uid="{00000000-0005-0000-0000-0000CE1E0000}"/>
    <cellStyle name="Normal 6 9 2 3 3 2 3 3" xfId="8878" xr:uid="{00000000-0005-0000-0000-0000CF1E0000}"/>
    <cellStyle name="Normal 6 9 2 3 3 2 4" xfId="8879" xr:uid="{00000000-0005-0000-0000-0000D01E0000}"/>
    <cellStyle name="Normal 6 9 2 3 3 2 4 2" xfId="8880" xr:uid="{00000000-0005-0000-0000-0000D11E0000}"/>
    <cellStyle name="Normal 6 9 2 3 3 2 4 3" xfId="8881" xr:uid="{00000000-0005-0000-0000-0000D21E0000}"/>
    <cellStyle name="Normal 6 9 2 3 3 2 5" xfId="8882" xr:uid="{00000000-0005-0000-0000-0000D31E0000}"/>
    <cellStyle name="Normal 6 9 2 3 3 2 5 2" xfId="8883" xr:uid="{00000000-0005-0000-0000-0000D41E0000}"/>
    <cellStyle name="Normal 6 9 2 3 3 2 5 3" xfId="8884" xr:uid="{00000000-0005-0000-0000-0000D51E0000}"/>
    <cellStyle name="Normal 6 9 2 3 3 2 6" xfId="8885" xr:uid="{00000000-0005-0000-0000-0000D61E0000}"/>
    <cellStyle name="Normal 6 9 2 3 3 2 7" xfId="8886" xr:uid="{00000000-0005-0000-0000-0000D71E0000}"/>
    <cellStyle name="Normal 6 9 2 3 3 2 8" xfId="8887" xr:uid="{00000000-0005-0000-0000-0000D81E0000}"/>
    <cellStyle name="Normal 6 9 2 3 3 2 9" xfId="8888" xr:uid="{00000000-0005-0000-0000-0000D91E0000}"/>
    <cellStyle name="Normal 6 9 2 3 3 3" xfId="8889" xr:uid="{00000000-0005-0000-0000-0000DA1E0000}"/>
    <cellStyle name="Normal 6 9 2 3 3 3 2" xfId="8890" xr:uid="{00000000-0005-0000-0000-0000DB1E0000}"/>
    <cellStyle name="Normal 6 9 2 3 3 3 2 2" xfId="8891" xr:uid="{00000000-0005-0000-0000-0000DC1E0000}"/>
    <cellStyle name="Normal 6 9 2 3 3 3 2 3" xfId="8892" xr:uid="{00000000-0005-0000-0000-0000DD1E0000}"/>
    <cellStyle name="Normal 6 9 2 3 3 3 3" xfId="8893" xr:uid="{00000000-0005-0000-0000-0000DE1E0000}"/>
    <cellStyle name="Normal 6 9 2 3 3 3 3 2" xfId="8894" xr:uid="{00000000-0005-0000-0000-0000DF1E0000}"/>
    <cellStyle name="Normal 6 9 2 3 3 3 3 3" xfId="8895" xr:uid="{00000000-0005-0000-0000-0000E01E0000}"/>
    <cellStyle name="Normal 6 9 2 3 3 3 4" xfId="8896" xr:uid="{00000000-0005-0000-0000-0000E11E0000}"/>
    <cellStyle name="Normal 6 9 2 3 3 3 4 2" xfId="8897" xr:uid="{00000000-0005-0000-0000-0000E21E0000}"/>
    <cellStyle name="Normal 6 9 2 3 3 3 4 3" xfId="8898" xr:uid="{00000000-0005-0000-0000-0000E31E0000}"/>
    <cellStyle name="Normal 6 9 2 3 3 3 5" xfId="8899" xr:uid="{00000000-0005-0000-0000-0000E41E0000}"/>
    <cellStyle name="Normal 6 9 2 3 3 3 6" xfId="8900" xr:uid="{00000000-0005-0000-0000-0000E51E0000}"/>
    <cellStyle name="Normal 6 9 2 3 3 3 7" xfId="8901" xr:uid="{00000000-0005-0000-0000-0000E61E0000}"/>
    <cellStyle name="Normal 6 9 2 3 3 3 8" xfId="8902" xr:uid="{00000000-0005-0000-0000-0000E71E0000}"/>
    <cellStyle name="Normal 6 9 2 3 3 4" xfId="8903" xr:uid="{00000000-0005-0000-0000-0000E81E0000}"/>
    <cellStyle name="Normal 6 9 2 3 3 4 2" xfId="8904" xr:uid="{00000000-0005-0000-0000-0000E91E0000}"/>
    <cellStyle name="Normal 6 9 2 3 3 4 3" xfId="8905" xr:uid="{00000000-0005-0000-0000-0000EA1E0000}"/>
    <cellStyle name="Normal 6 9 2 3 3 5" xfId="8906" xr:uid="{00000000-0005-0000-0000-0000EB1E0000}"/>
    <cellStyle name="Normal 6 9 2 3 3 5 2" xfId="8907" xr:uid="{00000000-0005-0000-0000-0000EC1E0000}"/>
    <cellStyle name="Normal 6 9 2 3 3 5 3" xfId="8908" xr:uid="{00000000-0005-0000-0000-0000ED1E0000}"/>
    <cellStyle name="Normal 6 9 2 3 3 6" xfId="8909" xr:uid="{00000000-0005-0000-0000-0000EE1E0000}"/>
    <cellStyle name="Normal 6 9 2 3 3 6 2" xfId="8910" xr:uid="{00000000-0005-0000-0000-0000EF1E0000}"/>
    <cellStyle name="Normal 6 9 2 3 3 6 3" xfId="8911" xr:uid="{00000000-0005-0000-0000-0000F01E0000}"/>
    <cellStyle name="Normal 6 9 2 3 3 7" xfId="8912" xr:uid="{00000000-0005-0000-0000-0000F11E0000}"/>
    <cellStyle name="Normal 6 9 2 3 3 8" xfId="8913" xr:uid="{00000000-0005-0000-0000-0000F21E0000}"/>
    <cellStyle name="Normal 6 9 2 3 3 9" xfId="8914" xr:uid="{00000000-0005-0000-0000-0000F31E0000}"/>
    <cellStyle name="Normal 6 9 2 3 4" xfId="2268" xr:uid="{00000000-0005-0000-0000-0000F41E0000}"/>
    <cellStyle name="Normal 6 9 2 3 4 2" xfId="8915" xr:uid="{00000000-0005-0000-0000-0000F51E0000}"/>
    <cellStyle name="Normal 6 9 2 3 4 2 2" xfId="8916" xr:uid="{00000000-0005-0000-0000-0000F61E0000}"/>
    <cellStyle name="Normal 6 9 2 3 4 2 2 2" xfId="8917" xr:uid="{00000000-0005-0000-0000-0000F71E0000}"/>
    <cellStyle name="Normal 6 9 2 3 4 2 2 3" xfId="8918" xr:uid="{00000000-0005-0000-0000-0000F81E0000}"/>
    <cellStyle name="Normal 6 9 2 3 4 2 3" xfId="8919" xr:uid="{00000000-0005-0000-0000-0000F91E0000}"/>
    <cellStyle name="Normal 6 9 2 3 4 2 3 2" xfId="8920" xr:uid="{00000000-0005-0000-0000-0000FA1E0000}"/>
    <cellStyle name="Normal 6 9 2 3 4 2 3 3" xfId="8921" xr:uid="{00000000-0005-0000-0000-0000FB1E0000}"/>
    <cellStyle name="Normal 6 9 2 3 4 2 4" xfId="8922" xr:uid="{00000000-0005-0000-0000-0000FC1E0000}"/>
    <cellStyle name="Normal 6 9 2 3 4 2 4 2" xfId="8923" xr:uid="{00000000-0005-0000-0000-0000FD1E0000}"/>
    <cellStyle name="Normal 6 9 2 3 4 2 4 3" xfId="8924" xr:uid="{00000000-0005-0000-0000-0000FE1E0000}"/>
    <cellStyle name="Normal 6 9 2 3 4 2 5" xfId="8925" xr:uid="{00000000-0005-0000-0000-0000FF1E0000}"/>
    <cellStyle name="Normal 6 9 2 3 4 2 6" xfId="8926" xr:uid="{00000000-0005-0000-0000-0000001F0000}"/>
    <cellStyle name="Normal 6 9 2 3 4 2 7" xfId="8927" xr:uid="{00000000-0005-0000-0000-0000011F0000}"/>
    <cellStyle name="Normal 6 9 2 3 4 2 8" xfId="8928" xr:uid="{00000000-0005-0000-0000-0000021F0000}"/>
    <cellStyle name="Normal 6 9 2 3 4 3" xfId="8929" xr:uid="{00000000-0005-0000-0000-0000031F0000}"/>
    <cellStyle name="Normal 6 9 2 3 4 3 2" xfId="8930" xr:uid="{00000000-0005-0000-0000-0000041F0000}"/>
    <cellStyle name="Normal 6 9 2 3 4 3 3" xfId="8931" xr:uid="{00000000-0005-0000-0000-0000051F0000}"/>
    <cellStyle name="Normal 6 9 2 3 4 4" xfId="8932" xr:uid="{00000000-0005-0000-0000-0000061F0000}"/>
    <cellStyle name="Normal 6 9 2 3 4 4 2" xfId="8933" xr:uid="{00000000-0005-0000-0000-0000071F0000}"/>
    <cellStyle name="Normal 6 9 2 3 4 4 3" xfId="8934" xr:uid="{00000000-0005-0000-0000-0000081F0000}"/>
    <cellStyle name="Normal 6 9 2 3 4 5" xfId="8935" xr:uid="{00000000-0005-0000-0000-0000091F0000}"/>
    <cellStyle name="Normal 6 9 2 3 4 5 2" xfId="8936" xr:uid="{00000000-0005-0000-0000-00000A1F0000}"/>
    <cellStyle name="Normal 6 9 2 3 4 5 3" xfId="8937" xr:uid="{00000000-0005-0000-0000-00000B1F0000}"/>
    <cellStyle name="Normal 6 9 2 3 4 6" xfId="8938" xr:uid="{00000000-0005-0000-0000-00000C1F0000}"/>
    <cellStyle name="Normal 6 9 2 3 4 7" xfId="8939" xr:uid="{00000000-0005-0000-0000-00000D1F0000}"/>
    <cellStyle name="Normal 6 9 2 3 4 8" xfId="8940" xr:uid="{00000000-0005-0000-0000-00000E1F0000}"/>
    <cellStyle name="Normal 6 9 2 3 4 9" xfId="8941" xr:uid="{00000000-0005-0000-0000-00000F1F0000}"/>
    <cellStyle name="Normal 6 9 2 3 5" xfId="8942" xr:uid="{00000000-0005-0000-0000-0000101F0000}"/>
    <cellStyle name="Normal 6 9 2 3 5 2" xfId="8943" xr:uid="{00000000-0005-0000-0000-0000111F0000}"/>
    <cellStyle name="Normal 6 9 2 3 5 2 2" xfId="8944" xr:uid="{00000000-0005-0000-0000-0000121F0000}"/>
    <cellStyle name="Normal 6 9 2 3 5 2 3" xfId="8945" xr:uid="{00000000-0005-0000-0000-0000131F0000}"/>
    <cellStyle name="Normal 6 9 2 3 5 3" xfId="8946" xr:uid="{00000000-0005-0000-0000-0000141F0000}"/>
    <cellStyle name="Normal 6 9 2 3 5 3 2" xfId="8947" xr:uid="{00000000-0005-0000-0000-0000151F0000}"/>
    <cellStyle name="Normal 6 9 2 3 5 3 3" xfId="8948" xr:uid="{00000000-0005-0000-0000-0000161F0000}"/>
    <cellStyle name="Normal 6 9 2 3 5 4" xfId="8949" xr:uid="{00000000-0005-0000-0000-0000171F0000}"/>
    <cellStyle name="Normal 6 9 2 3 5 4 2" xfId="8950" xr:uid="{00000000-0005-0000-0000-0000181F0000}"/>
    <cellStyle name="Normal 6 9 2 3 5 4 3" xfId="8951" xr:uid="{00000000-0005-0000-0000-0000191F0000}"/>
    <cellStyle name="Normal 6 9 2 3 5 5" xfId="8952" xr:uid="{00000000-0005-0000-0000-00001A1F0000}"/>
    <cellStyle name="Normal 6 9 2 3 5 6" xfId="8953" xr:uid="{00000000-0005-0000-0000-00001B1F0000}"/>
    <cellStyle name="Normal 6 9 2 3 5 7" xfId="8954" xr:uid="{00000000-0005-0000-0000-00001C1F0000}"/>
    <cellStyle name="Normal 6 9 2 3 5 8" xfId="8955" xr:uid="{00000000-0005-0000-0000-00001D1F0000}"/>
    <cellStyle name="Normal 6 9 2 3 6" xfId="8956" xr:uid="{00000000-0005-0000-0000-00001E1F0000}"/>
    <cellStyle name="Normal 6 9 2 3 6 2" xfId="8957" xr:uid="{00000000-0005-0000-0000-00001F1F0000}"/>
    <cellStyle name="Normal 6 9 2 3 6 3" xfId="8958" xr:uid="{00000000-0005-0000-0000-0000201F0000}"/>
    <cellStyle name="Normal 6 9 2 3 7" xfId="8959" xr:uid="{00000000-0005-0000-0000-0000211F0000}"/>
    <cellStyle name="Normal 6 9 2 3 7 2" xfId="8960" xr:uid="{00000000-0005-0000-0000-0000221F0000}"/>
    <cellStyle name="Normal 6 9 2 3 7 3" xfId="8961" xr:uid="{00000000-0005-0000-0000-0000231F0000}"/>
    <cellStyle name="Normal 6 9 2 3 8" xfId="8962" xr:uid="{00000000-0005-0000-0000-0000241F0000}"/>
    <cellStyle name="Normal 6 9 2 3 8 2" xfId="8963" xr:uid="{00000000-0005-0000-0000-0000251F0000}"/>
    <cellStyle name="Normal 6 9 2 3 8 3" xfId="8964" xr:uid="{00000000-0005-0000-0000-0000261F0000}"/>
    <cellStyle name="Normal 6 9 2 3 9" xfId="8965" xr:uid="{00000000-0005-0000-0000-0000271F0000}"/>
    <cellStyle name="Normal 6 9 2 4" xfId="2269" xr:uid="{00000000-0005-0000-0000-0000281F0000}"/>
    <cellStyle name="Normal 6 9 2 4 10" xfId="8966" xr:uid="{00000000-0005-0000-0000-0000291F0000}"/>
    <cellStyle name="Normal 6 9 2 4 11" xfId="8967" xr:uid="{00000000-0005-0000-0000-00002A1F0000}"/>
    <cellStyle name="Normal 6 9 2 4 2" xfId="2270" xr:uid="{00000000-0005-0000-0000-00002B1F0000}"/>
    <cellStyle name="Normal 6 9 2 4 2 10" xfId="8968" xr:uid="{00000000-0005-0000-0000-00002C1F0000}"/>
    <cellStyle name="Normal 6 9 2 4 2 2" xfId="2271" xr:uid="{00000000-0005-0000-0000-00002D1F0000}"/>
    <cellStyle name="Normal 6 9 2 4 2 2 2" xfId="8969" xr:uid="{00000000-0005-0000-0000-00002E1F0000}"/>
    <cellStyle name="Normal 6 9 2 4 2 2 2 2" xfId="8970" xr:uid="{00000000-0005-0000-0000-00002F1F0000}"/>
    <cellStyle name="Normal 6 9 2 4 2 2 2 2 2" xfId="8971" xr:uid="{00000000-0005-0000-0000-0000301F0000}"/>
    <cellStyle name="Normal 6 9 2 4 2 2 2 2 3" xfId="8972" xr:uid="{00000000-0005-0000-0000-0000311F0000}"/>
    <cellStyle name="Normal 6 9 2 4 2 2 2 3" xfId="8973" xr:uid="{00000000-0005-0000-0000-0000321F0000}"/>
    <cellStyle name="Normal 6 9 2 4 2 2 2 3 2" xfId="8974" xr:uid="{00000000-0005-0000-0000-0000331F0000}"/>
    <cellStyle name="Normal 6 9 2 4 2 2 2 3 3" xfId="8975" xr:uid="{00000000-0005-0000-0000-0000341F0000}"/>
    <cellStyle name="Normal 6 9 2 4 2 2 2 4" xfId="8976" xr:uid="{00000000-0005-0000-0000-0000351F0000}"/>
    <cellStyle name="Normal 6 9 2 4 2 2 2 4 2" xfId="8977" xr:uid="{00000000-0005-0000-0000-0000361F0000}"/>
    <cellStyle name="Normal 6 9 2 4 2 2 2 4 3" xfId="8978" xr:uid="{00000000-0005-0000-0000-0000371F0000}"/>
    <cellStyle name="Normal 6 9 2 4 2 2 2 5" xfId="8979" xr:uid="{00000000-0005-0000-0000-0000381F0000}"/>
    <cellStyle name="Normal 6 9 2 4 2 2 2 6" xfId="8980" xr:uid="{00000000-0005-0000-0000-0000391F0000}"/>
    <cellStyle name="Normal 6 9 2 4 2 2 2 7" xfId="8981" xr:uid="{00000000-0005-0000-0000-00003A1F0000}"/>
    <cellStyle name="Normal 6 9 2 4 2 2 2 8" xfId="8982" xr:uid="{00000000-0005-0000-0000-00003B1F0000}"/>
    <cellStyle name="Normal 6 9 2 4 2 2 3" xfId="8983" xr:uid="{00000000-0005-0000-0000-00003C1F0000}"/>
    <cellStyle name="Normal 6 9 2 4 2 2 3 2" xfId="8984" xr:uid="{00000000-0005-0000-0000-00003D1F0000}"/>
    <cellStyle name="Normal 6 9 2 4 2 2 3 3" xfId="8985" xr:uid="{00000000-0005-0000-0000-00003E1F0000}"/>
    <cellStyle name="Normal 6 9 2 4 2 2 4" xfId="8986" xr:uid="{00000000-0005-0000-0000-00003F1F0000}"/>
    <cellStyle name="Normal 6 9 2 4 2 2 4 2" xfId="8987" xr:uid="{00000000-0005-0000-0000-0000401F0000}"/>
    <cellStyle name="Normal 6 9 2 4 2 2 4 3" xfId="8988" xr:uid="{00000000-0005-0000-0000-0000411F0000}"/>
    <cellStyle name="Normal 6 9 2 4 2 2 5" xfId="8989" xr:uid="{00000000-0005-0000-0000-0000421F0000}"/>
    <cellStyle name="Normal 6 9 2 4 2 2 5 2" xfId="8990" xr:uid="{00000000-0005-0000-0000-0000431F0000}"/>
    <cellStyle name="Normal 6 9 2 4 2 2 5 3" xfId="8991" xr:uid="{00000000-0005-0000-0000-0000441F0000}"/>
    <cellStyle name="Normal 6 9 2 4 2 2 6" xfId="8992" xr:uid="{00000000-0005-0000-0000-0000451F0000}"/>
    <cellStyle name="Normal 6 9 2 4 2 2 7" xfId="8993" xr:uid="{00000000-0005-0000-0000-0000461F0000}"/>
    <cellStyle name="Normal 6 9 2 4 2 2 8" xfId="8994" xr:uid="{00000000-0005-0000-0000-0000471F0000}"/>
    <cellStyle name="Normal 6 9 2 4 2 2 9" xfId="8995" xr:uid="{00000000-0005-0000-0000-0000481F0000}"/>
    <cellStyle name="Normal 6 9 2 4 2 3" xfId="8996" xr:uid="{00000000-0005-0000-0000-0000491F0000}"/>
    <cellStyle name="Normal 6 9 2 4 2 3 2" xfId="8997" xr:uid="{00000000-0005-0000-0000-00004A1F0000}"/>
    <cellStyle name="Normal 6 9 2 4 2 3 2 2" xfId="8998" xr:uid="{00000000-0005-0000-0000-00004B1F0000}"/>
    <cellStyle name="Normal 6 9 2 4 2 3 2 3" xfId="8999" xr:uid="{00000000-0005-0000-0000-00004C1F0000}"/>
    <cellStyle name="Normal 6 9 2 4 2 3 3" xfId="9000" xr:uid="{00000000-0005-0000-0000-00004D1F0000}"/>
    <cellStyle name="Normal 6 9 2 4 2 3 3 2" xfId="9001" xr:uid="{00000000-0005-0000-0000-00004E1F0000}"/>
    <cellStyle name="Normal 6 9 2 4 2 3 3 3" xfId="9002" xr:uid="{00000000-0005-0000-0000-00004F1F0000}"/>
    <cellStyle name="Normal 6 9 2 4 2 3 4" xfId="9003" xr:uid="{00000000-0005-0000-0000-0000501F0000}"/>
    <cellStyle name="Normal 6 9 2 4 2 3 4 2" xfId="9004" xr:uid="{00000000-0005-0000-0000-0000511F0000}"/>
    <cellStyle name="Normal 6 9 2 4 2 3 4 3" xfId="9005" xr:uid="{00000000-0005-0000-0000-0000521F0000}"/>
    <cellStyle name="Normal 6 9 2 4 2 3 5" xfId="9006" xr:uid="{00000000-0005-0000-0000-0000531F0000}"/>
    <cellStyle name="Normal 6 9 2 4 2 3 6" xfId="9007" xr:uid="{00000000-0005-0000-0000-0000541F0000}"/>
    <cellStyle name="Normal 6 9 2 4 2 3 7" xfId="9008" xr:uid="{00000000-0005-0000-0000-0000551F0000}"/>
    <cellStyle name="Normal 6 9 2 4 2 3 8" xfId="9009" xr:uid="{00000000-0005-0000-0000-0000561F0000}"/>
    <cellStyle name="Normal 6 9 2 4 2 4" xfId="9010" xr:uid="{00000000-0005-0000-0000-0000571F0000}"/>
    <cellStyle name="Normal 6 9 2 4 2 4 2" xfId="9011" xr:uid="{00000000-0005-0000-0000-0000581F0000}"/>
    <cellStyle name="Normal 6 9 2 4 2 4 3" xfId="9012" xr:uid="{00000000-0005-0000-0000-0000591F0000}"/>
    <cellStyle name="Normal 6 9 2 4 2 5" xfId="9013" xr:uid="{00000000-0005-0000-0000-00005A1F0000}"/>
    <cellStyle name="Normal 6 9 2 4 2 5 2" xfId="9014" xr:uid="{00000000-0005-0000-0000-00005B1F0000}"/>
    <cellStyle name="Normal 6 9 2 4 2 5 3" xfId="9015" xr:uid="{00000000-0005-0000-0000-00005C1F0000}"/>
    <cellStyle name="Normal 6 9 2 4 2 6" xfId="9016" xr:uid="{00000000-0005-0000-0000-00005D1F0000}"/>
    <cellStyle name="Normal 6 9 2 4 2 6 2" xfId="9017" xr:uid="{00000000-0005-0000-0000-00005E1F0000}"/>
    <cellStyle name="Normal 6 9 2 4 2 6 3" xfId="9018" xr:uid="{00000000-0005-0000-0000-00005F1F0000}"/>
    <cellStyle name="Normal 6 9 2 4 2 7" xfId="9019" xr:uid="{00000000-0005-0000-0000-0000601F0000}"/>
    <cellStyle name="Normal 6 9 2 4 2 8" xfId="9020" xr:uid="{00000000-0005-0000-0000-0000611F0000}"/>
    <cellStyle name="Normal 6 9 2 4 2 9" xfId="9021" xr:uid="{00000000-0005-0000-0000-0000621F0000}"/>
    <cellStyle name="Normal 6 9 2 4 3" xfId="2272" xr:uid="{00000000-0005-0000-0000-0000631F0000}"/>
    <cellStyle name="Normal 6 9 2 4 3 2" xfId="9022" xr:uid="{00000000-0005-0000-0000-0000641F0000}"/>
    <cellStyle name="Normal 6 9 2 4 3 2 2" xfId="9023" xr:uid="{00000000-0005-0000-0000-0000651F0000}"/>
    <cellStyle name="Normal 6 9 2 4 3 2 2 2" xfId="9024" xr:uid="{00000000-0005-0000-0000-0000661F0000}"/>
    <cellStyle name="Normal 6 9 2 4 3 2 2 3" xfId="9025" xr:uid="{00000000-0005-0000-0000-0000671F0000}"/>
    <cellStyle name="Normal 6 9 2 4 3 2 3" xfId="9026" xr:uid="{00000000-0005-0000-0000-0000681F0000}"/>
    <cellStyle name="Normal 6 9 2 4 3 2 3 2" xfId="9027" xr:uid="{00000000-0005-0000-0000-0000691F0000}"/>
    <cellStyle name="Normal 6 9 2 4 3 2 3 3" xfId="9028" xr:uid="{00000000-0005-0000-0000-00006A1F0000}"/>
    <cellStyle name="Normal 6 9 2 4 3 2 4" xfId="9029" xr:uid="{00000000-0005-0000-0000-00006B1F0000}"/>
    <cellStyle name="Normal 6 9 2 4 3 2 4 2" xfId="9030" xr:uid="{00000000-0005-0000-0000-00006C1F0000}"/>
    <cellStyle name="Normal 6 9 2 4 3 2 4 3" xfId="9031" xr:uid="{00000000-0005-0000-0000-00006D1F0000}"/>
    <cellStyle name="Normal 6 9 2 4 3 2 5" xfId="9032" xr:uid="{00000000-0005-0000-0000-00006E1F0000}"/>
    <cellStyle name="Normal 6 9 2 4 3 2 6" xfId="9033" xr:uid="{00000000-0005-0000-0000-00006F1F0000}"/>
    <cellStyle name="Normal 6 9 2 4 3 2 7" xfId="9034" xr:uid="{00000000-0005-0000-0000-0000701F0000}"/>
    <cellStyle name="Normal 6 9 2 4 3 2 8" xfId="9035" xr:uid="{00000000-0005-0000-0000-0000711F0000}"/>
    <cellStyle name="Normal 6 9 2 4 3 3" xfId="9036" xr:uid="{00000000-0005-0000-0000-0000721F0000}"/>
    <cellStyle name="Normal 6 9 2 4 3 3 2" xfId="9037" xr:uid="{00000000-0005-0000-0000-0000731F0000}"/>
    <cellStyle name="Normal 6 9 2 4 3 3 3" xfId="9038" xr:uid="{00000000-0005-0000-0000-0000741F0000}"/>
    <cellStyle name="Normal 6 9 2 4 3 4" xfId="9039" xr:uid="{00000000-0005-0000-0000-0000751F0000}"/>
    <cellStyle name="Normal 6 9 2 4 3 4 2" xfId="9040" xr:uid="{00000000-0005-0000-0000-0000761F0000}"/>
    <cellStyle name="Normal 6 9 2 4 3 4 3" xfId="9041" xr:uid="{00000000-0005-0000-0000-0000771F0000}"/>
    <cellStyle name="Normal 6 9 2 4 3 5" xfId="9042" xr:uid="{00000000-0005-0000-0000-0000781F0000}"/>
    <cellStyle name="Normal 6 9 2 4 3 5 2" xfId="9043" xr:uid="{00000000-0005-0000-0000-0000791F0000}"/>
    <cellStyle name="Normal 6 9 2 4 3 5 3" xfId="9044" xr:uid="{00000000-0005-0000-0000-00007A1F0000}"/>
    <cellStyle name="Normal 6 9 2 4 3 6" xfId="9045" xr:uid="{00000000-0005-0000-0000-00007B1F0000}"/>
    <cellStyle name="Normal 6 9 2 4 3 7" xfId="9046" xr:uid="{00000000-0005-0000-0000-00007C1F0000}"/>
    <cellStyle name="Normal 6 9 2 4 3 8" xfId="9047" xr:uid="{00000000-0005-0000-0000-00007D1F0000}"/>
    <cellStyle name="Normal 6 9 2 4 3 9" xfId="9048" xr:uid="{00000000-0005-0000-0000-00007E1F0000}"/>
    <cellStyle name="Normal 6 9 2 4 4" xfId="9049" xr:uid="{00000000-0005-0000-0000-00007F1F0000}"/>
    <cellStyle name="Normal 6 9 2 4 4 2" xfId="9050" xr:uid="{00000000-0005-0000-0000-0000801F0000}"/>
    <cellStyle name="Normal 6 9 2 4 4 2 2" xfId="9051" xr:uid="{00000000-0005-0000-0000-0000811F0000}"/>
    <cellStyle name="Normal 6 9 2 4 4 2 3" xfId="9052" xr:uid="{00000000-0005-0000-0000-0000821F0000}"/>
    <cellStyle name="Normal 6 9 2 4 4 3" xfId="9053" xr:uid="{00000000-0005-0000-0000-0000831F0000}"/>
    <cellStyle name="Normal 6 9 2 4 4 3 2" xfId="9054" xr:uid="{00000000-0005-0000-0000-0000841F0000}"/>
    <cellStyle name="Normal 6 9 2 4 4 3 3" xfId="9055" xr:uid="{00000000-0005-0000-0000-0000851F0000}"/>
    <cellStyle name="Normal 6 9 2 4 4 4" xfId="9056" xr:uid="{00000000-0005-0000-0000-0000861F0000}"/>
    <cellStyle name="Normal 6 9 2 4 4 4 2" xfId="9057" xr:uid="{00000000-0005-0000-0000-0000871F0000}"/>
    <cellStyle name="Normal 6 9 2 4 4 4 3" xfId="9058" xr:uid="{00000000-0005-0000-0000-0000881F0000}"/>
    <cellStyle name="Normal 6 9 2 4 4 5" xfId="9059" xr:uid="{00000000-0005-0000-0000-0000891F0000}"/>
    <cellStyle name="Normal 6 9 2 4 4 6" xfId="9060" xr:uid="{00000000-0005-0000-0000-00008A1F0000}"/>
    <cellStyle name="Normal 6 9 2 4 4 7" xfId="9061" xr:uid="{00000000-0005-0000-0000-00008B1F0000}"/>
    <cellStyle name="Normal 6 9 2 4 4 8" xfId="9062" xr:uid="{00000000-0005-0000-0000-00008C1F0000}"/>
    <cellStyle name="Normal 6 9 2 4 5" xfId="9063" xr:uid="{00000000-0005-0000-0000-00008D1F0000}"/>
    <cellStyle name="Normal 6 9 2 4 5 2" xfId="9064" xr:uid="{00000000-0005-0000-0000-00008E1F0000}"/>
    <cellStyle name="Normal 6 9 2 4 5 3" xfId="9065" xr:uid="{00000000-0005-0000-0000-00008F1F0000}"/>
    <cellStyle name="Normal 6 9 2 4 6" xfId="9066" xr:uid="{00000000-0005-0000-0000-0000901F0000}"/>
    <cellStyle name="Normal 6 9 2 4 6 2" xfId="9067" xr:uid="{00000000-0005-0000-0000-0000911F0000}"/>
    <cellStyle name="Normal 6 9 2 4 6 3" xfId="9068" xr:uid="{00000000-0005-0000-0000-0000921F0000}"/>
    <cellStyle name="Normal 6 9 2 4 7" xfId="9069" xr:uid="{00000000-0005-0000-0000-0000931F0000}"/>
    <cellStyle name="Normal 6 9 2 4 7 2" xfId="9070" xr:uid="{00000000-0005-0000-0000-0000941F0000}"/>
    <cellStyle name="Normal 6 9 2 4 7 3" xfId="9071" xr:uid="{00000000-0005-0000-0000-0000951F0000}"/>
    <cellStyle name="Normal 6 9 2 4 8" xfId="9072" xr:uid="{00000000-0005-0000-0000-0000961F0000}"/>
    <cellStyle name="Normal 6 9 2 4 9" xfId="9073" xr:uid="{00000000-0005-0000-0000-0000971F0000}"/>
    <cellStyle name="Normal 6 9 2 5" xfId="2273" xr:uid="{00000000-0005-0000-0000-0000981F0000}"/>
    <cellStyle name="Normal 6 9 2 5 10" xfId="9074" xr:uid="{00000000-0005-0000-0000-0000991F0000}"/>
    <cellStyle name="Normal 6 9 2 5 2" xfId="2274" xr:uid="{00000000-0005-0000-0000-00009A1F0000}"/>
    <cellStyle name="Normal 6 9 2 5 2 2" xfId="9075" xr:uid="{00000000-0005-0000-0000-00009B1F0000}"/>
    <cellStyle name="Normal 6 9 2 5 2 2 2" xfId="9076" xr:uid="{00000000-0005-0000-0000-00009C1F0000}"/>
    <cellStyle name="Normal 6 9 2 5 2 2 2 2" xfId="9077" xr:uid="{00000000-0005-0000-0000-00009D1F0000}"/>
    <cellStyle name="Normal 6 9 2 5 2 2 2 3" xfId="9078" xr:uid="{00000000-0005-0000-0000-00009E1F0000}"/>
    <cellStyle name="Normal 6 9 2 5 2 2 3" xfId="9079" xr:uid="{00000000-0005-0000-0000-00009F1F0000}"/>
    <cellStyle name="Normal 6 9 2 5 2 2 3 2" xfId="9080" xr:uid="{00000000-0005-0000-0000-0000A01F0000}"/>
    <cellStyle name="Normal 6 9 2 5 2 2 3 3" xfId="9081" xr:uid="{00000000-0005-0000-0000-0000A11F0000}"/>
    <cellStyle name="Normal 6 9 2 5 2 2 4" xfId="9082" xr:uid="{00000000-0005-0000-0000-0000A21F0000}"/>
    <cellStyle name="Normal 6 9 2 5 2 2 4 2" xfId="9083" xr:uid="{00000000-0005-0000-0000-0000A31F0000}"/>
    <cellStyle name="Normal 6 9 2 5 2 2 4 3" xfId="9084" xr:uid="{00000000-0005-0000-0000-0000A41F0000}"/>
    <cellStyle name="Normal 6 9 2 5 2 2 5" xfId="9085" xr:uid="{00000000-0005-0000-0000-0000A51F0000}"/>
    <cellStyle name="Normal 6 9 2 5 2 2 6" xfId="9086" xr:uid="{00000000-0005-0000-0000-0000A61F0000}"/>
    <cellStyle name="Normal 6 9 2 5 2 2 7" xfId="9087" xr:uid="{00000000-0005-0000-0000-0000A71F0000}"/>
    <cellStyle name="Normal 6 9 2 5 2 2 8" xfId="9088" xr:uid="{00000000-0005-0000-0000-0000A81F0000}"/>
    <cellStyle name="Normal 6 9 2 5 2 3" xfId="9089" xr:uid="{00000000-0005-0000-0000-0000A91F0000}"/>
    <cellStyle name="Normal 6 9 2 5 2 3 2" xfId="9090" xr:uid="{00000000-0005-0000-0000-0000AA1F0000}"/>
    <cellStyle name="Normal 6 9 2 5 2 3 3" xfId="9091" xr:uid="{00000000-0005-0000-0000-0000AB1F0000}"/>
    <cellStyle name="Normal 6 9 2 5 2 4" xfId="9092" xr:uid="{00000000-0005-0000-0000-0000AC1F0000}"/>
    <cellStyle name="Normal 6 9 2 5 2 4 2" xfId="9093" xr:uid="{00000000-0005-0000-0000-0000AD1F0000}"/>
    <cellStyle name="Normal 6 9 2 5 2 4 3" xfId="9094" xr:uid="{00000000-0005-0000-0000-0000AE1F0000}"/>
    <cellStyle name="Normal 6 9 2 5 2 5" xfId="9095" xr:uid="{00000000-0005-0000-0000-0000AF1F0000}"/>
    <cellStyle name="Normal 6 9 2 5 2 5 2" xfId="9096" xr:uid="{00000000-0005-0000-0000-0000B01F0000}"/>
    <cellStyle name="Normal 6 9 2 5 2 5 3" xfId="9097" xr:uid="{00000000-0005-0000-0000-0000B11F0000}"/>
    <cellStyle name="Normal 6 9 2 5 2 6" xfId="9098" xr:uid="{00000000-0005-0000-0000-0000B21F0000}"/>
    <cellStyle name="Normal 6 9 2 5 2 7" xfId="9099" xr:uid="{00000000-0005-0000-0000-0000B31F0000}"/>
    <cellStyle name="Normal 6 9 2 5 2 8" xfId="9100" xr:uid="{00000000-0005-0000-0000-0000B41F0000}"/>
    <cellStyle name="Normal 6 9 2 5 2 9" xfId="9101" xr:uid="{00000000-0005-0000-0000-0000B51F0000}"/>
    <cellStyle name="Normal 6 9 2 5 3" xfId="9102" xr:uid="{00000000-0005-0000-0000-0000B61F0000}"/>
    <cellStyle name="Normal 6 9 2 5 3 2" xfId="9103" xr:uid="{00000000-0005-0000-0000-0000B71F0000}"/>
    <cellStyle name="Normal 6 9 2 5 3 2 2" xfId="9104" xr:uid="{00000000-0005-0000-0000-0000B81F0000}"/>
    <cellStyle name="Normal 6 9 2 5 3 2 3" xfId="9105" xr:uid="{00000000-0005-0000-0000-0000B91F0000}"/>
    <cellStyle name="Normal 6 9 2 5 3 3" xfId="9106" xr:uid="{00000000-0005-0000-0000-0000BA1F0000}"/>
    <cellStyle name="Normal 6 9 2 5 3 3 2" xfId="9107" xr:uid="{00000000-0005-0000-0000-0000BB1F0000}"/>
    <cellStyle name="Normal 6 9 2 5 3 3 3" xfId="9108" xr:uid="{00000000-0005-0000-0000-0000BC1F0000}"/>
    <cellStyle name="Normal 6 9 2 5 3 4" xfId="9109" xr:uid="{00000000-0005-0000-0000-0000BD1F0000}"/>
    <cellStyle name="Normal 6 9 2 5 3 4 2" xfId="9110" xr:uid="{00000000-0005-0000-0000-0000BE1F0000}"/>
    <cellStyle name="Normal 6 9 2 5 3 4 3" xfId="9111" xr:uid="{00000000-0005-0000-0000-0000BF1F0000}"/>
    <cellStyle name="Normal 6 9 2 5 3 5" xfId="9112" xr:uid="{00000000-0005-0000-0000-0000C01F0000}"/>
    <cellStyle name="Normal 6 9 2 5 3 6" xfId="9113" xr:uid="{00000000-0005-0000-0000-0000C11F0000}"/>
    <cellStyle name="Normal 6 9 2 5 3 7" xfId="9114" xr:uid="{00000000-0005-0000-0000-0000C21F0000}"/>
    <cellStyle name="Normal 6 9 2 5 3 8" xfId="9115" xr:uid="{00000000-0005-0000-0000-0000C31F0000}"/>
    <cellStyle name="Normal 6 9 2 5 4" xfId="9116" xr:uid="{00000000-0005-0000-0000-0000C41F0000}"/>
    <cellStyle name="Normal 6 9 2 5 4 2" xfId="9117" xr:uid="{00000000-0005-0000-0000-0000C51F0000}"/>
    <cellStyle name="Normal 6 9 2 5 4 3" xfId="9118" xr:uid="{00000000-0005-0000-0000-0000C61F0000}"/>
    <cellStyle name="Normal 6 9 2 5 5" xfId="9119" xr:uid="{00000000-0005-0000-0000-0000C71F0000}"/>
    <cellStyle name="Normal 6 9 2 5 5 2" xfId="9120" xr:uid="{00000000-0005-0000-0000-0000C81F0000}"/>
    <cellStyle name="Normal 6 9 2 5 5 3" xfId="9121" xr:uid="{00000000-0005-0000-0000-0000C91F0000}"/>
    <cellStyle name="Normal 6 9 2 5 6" xfId="9122" xr:uid="{00000000-0005-0000-0000-0000CA1F0000}"/>
    <cellStyle name="Normal 6 9 2 5 6 2" xfId="9123" xr:uid="{00000000-0005-0000-0000-0000CB1F0000}"/>
    <cellStyle name="Normal 6 9 2 5 6 3" xfId="9124" xr:uid="{00000000-0005-0000-0000-0000CC1F0000}"/>
    <cellStyle name="Normal 6 9 2 5 7" xfId="9125" xr:uid="{00000000-0005-0000-0000-0000CD1F0000}"/>
    <cellStyle name="Normal 6 9 2 5 8" xfId="9126" xr:uid="{00000000-0005-0000-0000-0000CE1F0000}"/>
    <cellStyle name="Normal 6 9 2 5 9" xfId="9127" xr:uid="{00000000-0005-0000-0000-0000CF1F0000}"/>
    <cellStyle name="Normal 6 9 2 6" xfId="2275" xr:uid="{00000000-0005-0000-0000-0000D01F0000}"/>
    <cellStyle name="Normal 6 9 2 6 2" xfId="9128" xr:uid="{00000000-0005-0000-0000-0000D11F0000}"/>
    <cellStyle name="Normal 6 9 2 6 2 2" xfId="9129" xr:uid="{00000000-0005-0000-0000-0000D21F0000}"/>
    <cellStyle name="Normal 6 9 2 6 2 2 2" xfId="9130" xr:uid="{00000000-0005-0000-0000-0000D31F0000}"/>
    <cellStyle name="Normal 6 9 2 6 2 2 3" xfId="9131" xr:uid="{00000000-0005-0000-0000-0000D41F0000}"/>
    <cellStyle name="Normal 6 9 2 6 2 3" xfId="9132" xr:uid="{00000000-0005-0000-0000-0000D51F0000}"/>
    <cellStyle name="Normal 6 9 2 6 2 3 2" xfId="9133" xr:uid="{00000000-0005-0000-0000-0000D61F0000}"/>
    <cellStyle name="Normal 6 9 2 6 2 3 3" xfId="9134" xr:uid="{00000000-0005-0000-0000-0000D71F0000}"/>
    <cellStyle name="Normal 6 9 2 6 2 4" xfId="9135" xr:uid="{00000000-0005-0000-0000-0000D81F0000}"/>
    <cellStyle name="Normal 6 9 2 6 2 4 2" xfId="9136" xr:uid="{00000000-0005-0000-0000-0000D91F0000}"/>
    <cellStyle name="Normal 6 9 2 6 2 4 3" xfId="9137" xr:uid="{00000000-0005-0000-0000-0000DA1F0000}"/>
    <cellStyle name="Normal 6 9 2 6 2 5" xfId="9138" xr:uid="{00000000-0005-0000-0000-0000DB1F0000}"/>
    <cellStyle name="Normal 6 9 2 6 2 6" xfId="9139" xr:uid="{00000000-0005-0000-0000-0000DC1F0000}"/>
    <cellStyle name="Normal 6 9 2 6 2 7" xfId="9140" xr:uid="{00000000-0005-0000-0000-0000DD1F0000}"/>
    <cellStyle name="Normal 6 9 2 6 2 8" xfId="9141" xr:uid="{00000000-0005-0000-0000-0000DE1F0000}"/>
    <cellStyle name="Normal 6 9 2 6 3" xfId="9142" xr:uid="{00000000-0005-0000-0000-0000DF1F0000}"/>
    <cellStyle name="Normal 6 9 2 6 3 2" xfId="9143" xr:uid="{00000000-0005-0000-0000-0000E01F0000}"/>
    <cellStyle name="Normal 6 9 2 6 3 3" xfId="9144" xr:uid="{00000000-0005-0000-0000-0000E11F0000}"/>
    <cellStyle name="Normal 6 9 2 6 4" xfId="9145" xr:uid="{00000000-0005-0000-0000-0000E21F0000}"/>
    <cellStyle name="Normal 6 9 2 6 4 2" xfId="9146" xr:uid="{00000000-0005-0000-0000-0000E31F0000}"/>
    <cellStyle name="Normal 6 9 2 6 4 3" xfId="9147" xr:uid="{00000000-0005-0000-0000-0000E41F0000}"/>
    <cellStyle name="Normal 6 9 2 6 5" xfId="9148" xr:uid="{00000000-0005-0000-0000-0000E51F0000}"/>
    <cellStyle name="Normal 6 9 2 6 5 2" xfId="9149" xr:uid="{00000000-0005-0000-0000-0000E61F0000}"/>
    <cellStyle name="Normal 6 9 2 6 5 3" xfId="9150" xr:uid="{00000000-0005-0000-0000-0000E71F0000}"/>
    <cellStyle name="Normal 6 9 2 6 6" xfId="9151" xr:uid="{00000000-0005-0000-0000-0000E81F0000}"/>
    <cellStyle name="Normal 6 9 2 6 7" xfId="9152" xr:uid="{00000000-0005-0000-0000-0000E91F0000}"/>
    <cellStyle name="Normal 6 9 2 6 8" xfId="9153" xr:uid="{00000000-0005-0000-0000-0000EA1F0000}"/>
    <cellStyle name="Normal 6 9 2 6 9" xfId="9154" xr:uid="{00000000-0005-0000-0000-0000EB1F0000}"/>
    <cellStyle name="Normal 6 9 2 7" xfId="9155" xr:uid="{00000000-0005-0000-0000-0000EC1F0000}"/>
    <cellStyle name="Normal 6 9 2 7 2" xfId="9156" xr:uid="{00000000-0005-0000-0000-0000ED1F0000}"/>
    <cellStyle name="Normal 6 9 2 7 2 2" xfId="9157" xr:uid="{00000000-0005-0000-0000-0000EE1F0000}"/>
    <cellStyle name="Normal 6 9 2 7 2 3" xfId="9158" xr:uid="{00000000-0005-0000-0000-0000EF1F0000}"/>
    <cellStyle name="Normal 6 9 2 7 3" xfId="9159" xr:uid="{00000000-0005-0000-0000-0000F01F0000}"/>
    <cellStyle name="Normal 6 9 2 7 3 2" xfId="9160" xr:uid="{00000000-0005-0000-0000-0000F11F0000}"/>
    <cellStyle name="Normal 6 9 2 7 3 3" xfId="9161" xr:uid="{00000000-0005-0000-0000-0000F21F0000}"/>
    <cellStyle name="Normal 6 9 2 7 4" xfId="9162" xr:uid="{00000000-0005-0000-0000-0000F31F0000}"/>
    <cellStyle name="Normal 6 9 2 7 4 2" xfId="9163" xr:uid="{00000000-0005-0000-0000-0000F41F0000}"/>
    <cellStyle name="Normal 6 9 2 7 4 3" xfId="9164" xr:uid="{00000000-0005-0000-0000-0000F51F0000}"/>
    <cellStyle name="Normal 6 9 2 7 5" xfId="9165" xr:uid="{00000000-0005-0000-0000-0000F61F0000}"/>
    <cellStyle name="Normal 6 9 2 7 6" xfId="9166" xr:uid="{00000000-0005-0000-0000-0000F71F0000}"/>
    <cellStyle name="Normal 6 9 2 7 7" xfId="9167" xr:uid="{00000000-0005-0000-0000-0000F81F0000}"/>
    <cellStyle name="Normal 6 9 2 7 8" xfId="9168" xr:uid="{00000000-0005-0000-0000-0000F91F0000}"/>
    <cellStyle name="Normal 6 9 2 8" xfId="9169" xr:uid="{00000000-0005-0000-0000-0000FA1F0000}"/>
    <cellStyle name="Normal 6 9 2 8 2" xfId="9170" xr:uid="{00000000-0005-0000-0000-0000FB1F0000}"/>
    <cellStyle name="Normal 6 9 2 8 3" xfId="9171" xr:uid="{00000000-0005-0000-0000-0000FC1F0000}"/>
    <cellStyle name="Normal 6 9 2 9" xfId="9172" xr:uid="{00000000-0005-0000-0000-0000FD1F0000}"/>
    <cellStyle name="Normal 6 9 2 9 2" xfId="9173" xr:uid="{00000000-0005-0000-0000-0000FE1F0000}"/>
    <cellStyle name="Normal 6 9 2 9 3" xfId="9174" xr:uid="{00000000-0005-0000-0000-0000FF1F0000}"/>
    <cellStyle name="Normal 6 9 3" xfId="2276" xr:uid="{00000000-0005-0000-0000-000000200000}"/>
    <cellStyle name="Normal 6 9 3 10" xfId="9175" xr:uid="{00000000-0005-0000-0000-000001200000}"/>
    <cellStyle name="Normal 6 9 3 11" xfId="9176" xr:uid="{00000000-0005-0000-0000-000002200000}"/>
    <cellStyle name="Normal 6 9 3 12" xfId="9177" xr:uid="{00000000-0005-0000-0000-000003200000}"/>
    <cellStyle name="Normal 6 9 3 2" xfId="2277" xr:uid="{00000000-0005-0000-0000-000004200000}"/>
    <cellStyle name="Normal 6 9 3 2 10" xfId="9178" xr:uid="{00000000-0005-0000-0000-000005200000}"/>
    <cellStyle name="Normal 6 9 3 2 11" xfId="9179" xr:uid="{00000000-0005-0000-0000-000006200000}"/>
    <cellStyle name="Normal 6 9 3 2 2" xfId="2278" xr:uid="{00000000-0005-0000-0000-000007200000}"/>
    <cellStyle name="Normal 6 9 3 2 2 10" xfId="9180" xr:uid="{00000000-0005-0000-0000-000008200000}"/>
    <cellStyle name="Normal 6 9 3 2 2 2" xfId="2279" xr:uid="{00000000-0005-0000-0000-000009200000}"/>
    <cellStyle name="Normal 6 9 3 2 2 2 2" xfId="9181" xr:uid="{00000000-0005-0000-0000-00000A200000}"/>
    <cellStyle name="Normal 6 9 3 2 2 2 2 2" xfId="9182" xr:uid="{00000000-0005-0000-0000-00000B200000}"/>
    <cellStyle name="Normal 6 9 3 2 2 2 2 2 2" xfId="9183" xr:uid="{00000000-0005-0000-0000-00000C200000}"/>
    <cellStyle name="Normal 6 9 3 2 2 2 2 2 3" xfId="9184" xr:uid="{00000000-0005-0000-0000-00000D200000}"/>
    <cellStyle name="Normal 6 9 3 2 2 2 2 3" xfId="9185" xr:uid="{00000000-0005-0000-0000-00000E200000}"/>
    <cellStyle name="Normal 6 9 3 2 2 2 2 3 2" xfId="9186" xr:uid="{00000000-0005-0000-0000-00000F200000}"/>
    <cellStyle name="Normal 6 9 3 2 2 2 2 3 3" xfId="9187" xr:uid="{00000000-0005-0000-0000-000010200000}"/>
    <cellStyle name="Normal 6 9 3 2 2 2 2 4" xfId="9188" xr:uid="{00000000-0005-0000-0000-000011200000}"/>
    <cellStyle name="Normal 6 9 3 2 2 2 2 4 2" xfId="9189" xr:uid="{00000000-0005-0000-0000-000012200000}"/>
    <cellStyle name="Normal 6 9 3 2 2 2 2 4 3" xfId="9190" xr:uid="{00000000-0005-0000-0000-000013200000}"/>
    <cellStyle name="Normal 6 9 3 2 2 2 2 5" xfId="9191" xr:uid="{00000000-0005-0000-0000-000014200000}"/>
    <cellStyle name="Normal 6 9 3 2 2 2 2 6" xfId="9192" xr:uid="{00000000-0005-0000-0000-000015200000}"/>
    <cellStyle name="Normal 6 9 3 2 2 2 2 7" xfId="9193" xr:uid="{00000000-0005-0000-0000-000016200000}"/>
    <cellStyle name="Normal 6 9 3 2 2 2 2 8" xfId="9194" xr:uid="{00000000-0005-0000-0000-000017200000}"/>
    <cellStyle name="Normal 6 9 3 2 2 2 3" xfId="9195" xr:uid="{00000000-0005-0000-0000-000018200000}"/>
    <cellStyle name="Normal 6 9 3 2 2 2 3 2" xfId="9196" xr:uid="{00000000-0005-0000-0000-000019200000}"/>
    <cellStyle name="Normal 6 9 3 2 2 2 3 3" xfId="9197" xr:uid="{00000000-0005-0000-0000-00001A200000}"/>
    <cellStyle name="Normal 6 9 3 2 2 2 4" xfId="9198" xr:uid="{00000000-0005-0000-0000-00001B200000}"/>
    <cellStyle name="Normal 6 9 3 2 2 2 4 2" xfId="9199" xr:uid="{00000000-0005-0000-0000-00001C200000}"/>
    <cellStyle name="Normal 6 9 3 2 2 2 4 3" xfId="9200" xr:uid="{00000000-0005-0000-0000-00001D200000}"/>
    <cellStyle name="Normal 6 9 3 2 2 2 5" xfId="9201" xr:uid="{00000000-0005-0000-0000-00001E200000}"/>
    <cellStyle name="Normal 6 9 3 2 2 2 5 2" xfId="9202" xr:uid="{00000000-0005-0000-0000-00001F200000}"/>
    <cellStyle name="Normal 6 9 3 2 2 2 5 3" xfId="9203" xr:uid="{00000000-0005-0000-0000-000020200000}"/>
    <cellStyle name="Normal 6 9 3 2 2 2 6" xfId="9204" xr:uid="{00000000-0005-0000-0000-000021200000}"/>
    <cellStyle name="Normal 6 9 3 2 2 2 7" xfId="9205" xr:uid="{00000000-0005-0000-0000-000022200000}"/>
    <cellStyle name="Normal 6 9 3 2 2 2 8" xfId="9206" xr:uid="{00000000-0005-0000-0000-000023200000}"/>
    <cellStyle name="Normal 6 9 3 2 2 2 9" xfId="9207" xr:uid="{00000000-0005-0000-0000-000024200000}"/>
    <cellStyle name="Normal 6 9 3 2 2 3" xfId="9208" xr:uid="{00000000-0005-0000-0000-000025200000}"/>
    <cellStyle name="Normal 6 9 3 2 2 3 2" xfId="9209" xr:uid="{00000000-0005-0000-0000-000026200000}"/>
    <cellStyle name="Normal 6 9 3 2 2 3 2 2" xfId="9210" xr:uid="{00000000-0005-0000-0000-000027200000}"/>
    <cellStyle name="Normal 6 9 3 2 2 3 2 3" xfId="9211" xr:uid="{00000000-0005-0000-0000-000028200000}"/>
    <cellStyle name="Normal 6 9 3 2 2 3 3" xfId="9212" xr:uid="{00000000-0005-0000-0000-000029200000}"/>
    <cellStyle name="Normal 6 9 3 2 2 3 3 2" xfId="9213" xr:uid="{00000000-0005-0000-0000-00002A200000}"/>
    <cellStyle name="Normal 6 9 3 2 2 3 3 3" xfId="9214" xr:uid="{00000000-0005-0000-0000-00002B200000}"/>
    <cellStyle name="Normal 6 9 3 2 2 3 4" xfId="9215" xr:uid="{00000000-0005-0000-0000-00002C200000}"/>
    <cellStyle name="Normal 6 9 3 2 2 3 4 2" xfId="9216" xr:uid="{00000000-0005-0000-0000-00002D200000}"/>
    <cellStyle name="Normal 6 9 3 2 2 3 4 3" xfId="9217" xr:uid="{00000000-0005-0000-0000-00002E200000}"/>
    <cellStyle name="Normal 6 9 3 2 2 3 5" xfId="9218" xr:uid="{00000000-0005-0000-0000-00002F200000}"/>
    <cellStyle name="Normal 6 9 3 2 2 3 6" xfId="9219" xr:uid="{00000000-0005-0000-0000-000030200000}"/>
    <cellStyle name="Normal 6 9 3 2 2 3 7" xfId="9220" xr:uid="{00000000-0005-0000-0000-000031200000}"/>
    <cellStyle name="Normal 6 9 3 2 2 3 8" xfId="9221" xr:uid="{00000000-0005-0000-0000-000032200000}"/>
    <cellStyle name="Normal 6 9 3 2 2 4" xfId="9222" xr:uid="{00000000-0005-0000-0000-000033200000}"/>
    <cellStyle name="Normal 6 9 3 2 2 4 2" xfId="9223" xr:uid="{00000000-0005-0000-0000-000034200000}"/>
    <cellStyle name="Normal 6 9 3 2 2 4 3" xfId="9224" xr:uid="{00000000-0005-0000-0000-000035200000}"/>
    <cellStyle name="Normal 6 9 3 2 2 5" xfId="9225" xr:uid="{00000000-0005-0000-0000-000036200000}"/>
    <cellStyle name="Normal 6 9 3 2 2 5 2" xfId="9226" xr:uid="{00000000-0005-0000-0000-000037200000}"/>
    <cellStyle name="Normal 6 9 3 2 2 5 3" xfId="9227" xr:uid="{00000000-0005-0000-0000-000038200000}"/>
    <cellStyle name="Normal 6 9 3 2 2 6" xfId="9228" xr:uid="{00000000-0005-0000-0000-000039200000}"/>
    <cellStyle name="Normal 6 9 3 2 2 6 2" xfId="9229" xr:uid="{00000000-0005-0000-0000-00003A200000}"/>
    <cellStyle name="Normal 6 9 3 2 2 6 3" xfId="9230" xr:uid="{00000000-0005-0000-0000-00003B200000}"/>
    <cellStyle name="Normal 6 9 3 2 2 7" xfId="9231" xr:uid="{00000000-0005-0000-0000-00003C200000}"/>
    <cellStyle name="Normal 6 9 3 2 2 8" xfId="9232" xr:uid="{00000000-0005-0000-0000-00003D200000}"/>
    <cellStyle name="Normal 6 9 3 2 2 9" xfId="9233" xr:uid="{00000000-0005-0000-0000-00003E200000}"/>
    <cellStyle name="Normal 6 9 3 2 3" xfId="2280" xr:uid="{00000000-0005-0000-0000-00003F200000}"/>
    <cellStyle name="Normal 6 9 3 2 3 2" xfId="9234" xr:uid="{00000000-0005-0000-0000-000040200000}"/>
    <cellStyle name="Normal 6 9 3 2 3 2 2" xfId="9235" xr:uid="{00000000-0005-0000-0000-000041200000}"/>
    <cellStyle name="Normal 6 9 3 2 3 2 2 2" xfId="9236" xr:uid="{00000000-0005-0000-0000-000042200000}"/>
    <cellStyle name="Normal 6 9 3 2 3 2 2 3" xfId="9237" xr:uid="{00000000-0005-0000-0000-000043200000}"/>
    <cellStyle name="Normal 6 9 3 2 3 2 3" xfId="9238" xr:uid="{00000000-0005-0000-0000-000044200000}"/>
    <cellStyle name="Normal 6 9 3 2 3 2 3 2" xfId="9239" xr:uid="{00000000-0005-0000-0000-000045200000}"/>
    <cellStyle name="Normal 6 9 3 2 3 2 3 3" xfId="9240" xr:uid="{00000000-0005-0000-0000-000046200000}"/>
    <cellStyle name="Normal 6 9 3 2 3 2 4" xfId="9241" xr:uid="{00000000-0005-0000-0000-000047200000}"/>
    <cellStyle name="Normal 6 9 3 2 3 2 4 2" xfId="9242" xr:uid="{00000000-0005-0000-0000-000048200000}"/>
    <cellStyle name="Normal 6 9 3 2 3 2 4 3" xfId="9243" xr:uid="{00000000-0005-0000-0000-000049200000}"/>
    <cellStyle name="Normal 6 9 3 2 3 2 5" xfId="9244" xr:uid="{00000000-0005-0000-0000-00004A200000}"/>
    <cellStyle name="Normal 6 9 3 2 3 2 6" xfId="9245" xr:uid="{00000000-0005-0000-0000-00004B200000}"/>
    <cellStyle name="Normal 6 9 3 2 3 2 7" xfId="9246" xr:uid="{00000000-0005-0000-0000-00004C200000}"/>
    <cellStyle name="Normal 6 9 3 2 3 2 8" xfId="9247" xr:uid="{00000000-0005-0000-0000-00004D200000}"/>
    <cellStyle name="Normal 6 9 3 2 3 3" xfId="9248" xr:uid="{00000000-0005-0000-0000-00004E200000}"/>
    <cellStyle name="Normal 6 9 3 2 3 3 2" xfId="9249" xr:uid="{00000000-0005-0000-0000-00004F200000}"/>
    <cellStyle name="Normal 6 9 3 2 3 3 3" xfId="9250" xr:uid="{00000000-0005-0000-0000-000050200000}"/>
    <cellStyle name="Normal 6 9 3 2 3 4" xfId="9251" xr:uid="{00000000-0005-0000-0000-000051200000}"/>
    <cellStyle name="Normal 6 9 3 2 3 4 2" xfId="9252" xr:uid="{00000000-0005-0000-0000-000052200000}"/>
    <cellStyle name="Normal 6 9 3 2 3 4 3" xfId="9253" xr:uid="{00000000-0005-0000-0000-000053200000}"/>
    <cellStyle name="Normal 6 9 3 2 3 5" xfId="9254" xr:uid="{00000000-0005-0000-0000-000054200000}"/>
    <cellStyle name="Normal 6 9 3 2 3 5 2" xfId="9255" xr:uid="{00000000-0005-0000-0000-000055200000}"/>
    <cellStyle name="Normal 6 9 3 2 3 5 3" xfId="9256" xr:uid="{00000000-0005-0000-0000-000056200000}"/>
    <cellStyle name="Normal 6 9 3 2 3 6" xfId="9257" xr:uid="{00000000-0005-0000-0000-000057200000}"/>
    <cellStyle name="Normal 6 9 3 2 3 7" xfId="9258" xr:uid="{00000000-0005-0000-0000-000058200000}"/>
    <cellStyle name="Normal 6 9 3 2 3 8" xfId="9259" xr:uid="{00000000-0005-0000-0000-000059200000}"/>
    <cellStyle name="Normal 6 9 3 2 3 9" xfId="9260" xr:uid="{00000000-0005-0000-0000-00005A200000}"/>
    <cellStyle name="Normal 6 9 3 2 4" xfId="9261" xr:uid="{00000000-0005-0000-0000-00005B200000}"/>
    <cellStyle name="Normal 6 9 3 2 4 2" xfId="9262" xr:uid="{00000000-0005-0000-0000-00005C200000}"/>
    <cellStyle name="Normal 6 9 3 2 4 2 2" xfId="9263" xr:uid="{00000000-0005-0000-0000-00005D200000}"/>
    <cellStyle name="Normal 6 9 3 2 4 2 3" xfId="9264" xr:uid="{00000000-0005-0000-0000-00005E200000}"/>
    <cellStyle name="Normal 6 9 3 2 4 3" xfId="9265" xr:uid="{00000000-0005-0000-0000-00005F200000}"/>
    <cellStyle name="Normal 6 9 3 2 4 3 2" xfId="9266" xr:uid="{00000000-0005-0000-0000-000060200000}"/>
    <cellStyle name="Normal 6 9 3 2 4 3 3" xfId="9267" xr:uid="{00000000-0005-0000-0000-000061200000}"/>
    <cellStyle name="Normal 6 9 3 2 4 4" xfId="9268" xr:uid="{00000000-0005-0000-0000-000062200000}"/>
    <cellStyle name="Normal 6 9 3 2 4 4 2" xfId="9269" xr:uid="{00000000-0005-0000-0000-000063200000}"/>
    <cellStyle name="Normal 6 9 3 2 4 4 3" xfId="9270" xr:uid="{00000000-0005-0000-0000-000064200000}"/>
    <cellStyle name="Normal 6 9 3 2 4 5" xfId="9271" xr:uid="{00000000-0005-0000-0000-000065200000}"/>
    <cellStyle name="Normal 6 9 3 2 4 6" xfId="9272" xr:uid="{00000000-0005-0000-0000-000066200000}"/>
    <cellStyle name="Normal 6 9 3 2 4 7" xfId="9273" xr:uid="{00000000-0005-0000-0000-000067200000}"/>
    <cellStyle name="Normal 6 9 3 2 4 8" xfId="9274" xr:uid="{00000000-0005-0000-0000-000068200000}"/>
    <cellStyle name="Normal 6 9 3 2 5" xfId="9275" xr:uid="{00000000-0005-0000-0000-000069200000}"/>
    <cellStyle name="Normal 6 9 3 2 5 2" xfId="9276" xr:uid="{00000000-0005-0000-0000-00006A200000}"/>
    <cellStyle name="Normal 6 9 3 2 5 3" xfId="9277" xr:uid="{00000000-0005-0000-0000-00006B200000}"/>
    <cellStyle name="Normal 6 9 3 2 6" xfId="9278" xr:uid="{00000000-0005-0000-0000-00006C200000}"/>
    <cellStyle name="Normal 6 9 3 2 6 2" xfId="9279" xr:uid="{00000000-0005-0000-0000-00006D200000}"/>
    <cellStyle name="Normal 6 9 3 2 6 3" xfId="9280" xr:uid="{00000000-0005-0000-0000-00006E200000}"/>
    <cellStyle name="Normal 6 9 3 2 7" xfId="9281" xr:uid="{00000000-0005-0000-0000-00006F200000}"/>
    <cellStyle name="Normal 6 9 3 2 7 2" xfId="9282" xr:uid="{00000000-0005-0000-0000-000070200000}"/>
    <cellStyle name="Normal 6 9 3 2 7 3" xfId="9283" xr:uid="{00000000-0005-0000-0000-000071200000}"/>
    <cellStyle name="Normal 6 9 3 2 8" xfId="9284" xr:uid="{00000000-0005-0000-0000-000072200000}"/>
    <cellStyle name="Normal 6 9 3 2 9" xfId="9285" xr:uid="{00000000-0005-0000-0000-000073200000}"/>
    <cellStyle name="Normal 6 9 3 3" xfId="2281" xr:uid="{00000000-0005-0000-0000-000074200000}"/>
    <cellStyle name="Normal 6 9 3 3 10" xfId="9286" xr:uid="{00000000-0005-0000-0000-000075200000}"/>
    <cellStyle name="Normal 6 9 3 3 2" xfId="2282" xr:uid="{00000000-0005-0000-0000-000076200000}"/>
    <cellStyle name="Normal 6 9 3 3 2 2" xfId="9287" xr:uid="{00000000-0005-0000-0000-000077200000}"/>
    <cellStyle name="Normal 6 9 3 3 2 2 2" xfId="9288" xr:uid="{00000000-0005-0000-0000-000078200000}"/>
    <cellStyle name="Normal 6 9 3 3 2 2 2 2" xfId="9289" xr:uid="{00000000-0005-0000-0000-000079200000}"/>
    <cellStyle name="Normal 6 9 3 3 2 2 2 3" xfId="9290" xr:uid="{00000000-0005-0000-0000-00007A200000}"/>
    <cellStyle name="Normal 6 9 3 3 2 2 3" xfId="9291" xr:uid="{00000000-0005-0000-0000-00007B200000}"/>
    <cellStyle name="Normal 6 9 3 3 2 2 3 2" xfId="9292" xr:uid="{00000000-0005-0000-0000-00007C200000}"/>
    <cellStyle name="Normal 6 9 3 3 2 2 3 3" xfId="9293" xr:uid="{00000000-0005-0000-0000-00007D200000}"/>
    <cellStyle name="Normal 6 9 3 3 2 2 4" xfId="9294" xr:uid="{00000000-0005-0000-0000-00007E200000}"/>
    <cellStyle name="Normal 6 9 3 3 2 2 4 2" xfId="9295" xr:uid="{00000000-0005-0000-0000-00007F200000}"/>
    <cellStyle name="Normal 6 9 3 3 2 2 4 3" xfId="9296" xr:uid="{00000000-0005-0000-0000-000080200000}"/>
    <cellStyle name="Normal 6 9 3 3 2 2 5" xfId="9297" xr:uid="{00000000-0005-0000-0000-000081200000}"/>
    <cellStyle name="Normal 6 9 3 3 2 2 6" xfId="9298" xr:uid="{00000000-0005-0000-0000-000082200000}"/>
    <cellStyle name="Normal 6 9 3 3 2 2 7" xfId="9299" xr:uid="{00000000-0005-0000-0000-000083200000}"/>
    <cellStyle name="Normal 6 9 3 3 2 2 8" xfId="9300" xr:uid="{00000000-0005-0000-0000-000084200000}"/>
    <cellStyle name="Normal 6 9 3 3 2 3" xfId="9301" xr:uid="{00000000-0005-0000-0000-000085200000}"/>
    <cellStyle name="Normal 6 9 3 3 2 3 2" xfId="9302" xr:uid="{00000000-0005-0000-0000-000086200000}"/>
    <cellStyle name="Normal 6 9 3 3 2 3 3" xfId="9303" xr:uid="{00000000-0005-0000-0000-000087200000}"/>
    <cellStyle name="Normal 6 9 3 3 2 4" xfId="9304" xr:uid="{00000000-0005-0000-0000-000088200000}"/>
    <cellStyle name="Normal 6 9 3 3 2 4 2" xfId="9305" xr:uid="{00000000-0005-0000-0000-000089200000}"/>
    <cellStyle name="Normal 6 9 3 3 2 4 3" xfId="9306" xr:uid="{00000000-0005-0000-0000-00008A200000}"/>
    <cellStyle name="Normal 6 9 3 3 2 5" xfId="9307" xr:uid="{00000000-0005-0000-0000-00008B200000}"/>
    <cellStyle name="Normal 6 9 3 3 2 5 2" xfId="9308" xr:uid="{00000000-0005-0000-0000-00008C200000}"/>
    <cellStyle name="Normal 6 9 3 3 2 5 3" xfId="9309" xr:uid="{00000000-0005-0000-0000-00008D200000}"/>
    <cellStyle name="Normal 6 9 3 3 2 6" xfId="9310" xr:uid="{00000000-0005-0000-0000-00008E200000}"/>
    <cellStyle name="Normal 6 9 3 3 2 7" xfId="9311" xr:uid="{00000000-0005-0000-0000-00008F200000}"/>
    <cellStyle name="Normal 6 9 3 3 2 8" xfId="9312" xr:uid="{00000000-0005-0000-0000-000090200000}"/>
    <cellStyle name="Normal 6 9 3 3 2 9" xfId="9313" xr:uid="{00000000-0005-0000-0000-000091200000}"/>
    <cellStyle name="Normal 6 9 3 3 3" xfId="9314" xr:uid="{00000000-0005-0000-0000-000092200000}"/>
    <cellStyle name="Normal 6 9 3 3 3 2" xfId="9315" xr:uid="{00000000-0005-0000-0000-000093200000}"/>
    <cellStyle name="Normal 6 9 3 3 3 2 2" xfId="9316" xr:uid="{00000000-0005-0000-0000-000094200000}"/>
    <cellStyle name="Normal 6 9 3 3 3 2 3" xfId="9317" xr:uid="{00000000-0005-0000-0000-000095200000}"/>
    <cellStyle name="Normal 6 9 3 3 3 3" xfId="9318" xr:uid="{00000000-0005-0000-0000-000096200000}"/>
    <cellStyle name="Normal 6 9 3 3 3 3 2" xfId="9319" xr:uid="{00000000-0005-0000-0000-000097200000}"/>
    <cellStyle name="Normal 6 9 3 3 3 3 3" xfId="9320" xr:uid="{00000000-0005-0000-0000-000098200000}"/>
    <cellStyle name="Normal 6 9 3 3 3 4" xfId="9321" xr:uid="{00000000-0005-0000-0000-000099200000}"/>
    <cellStyle name="Normal 6 9 3 3 3 4 2" xfId="9322" xr:uid="{00000000-0005-0000-0000-00009A200000}"/>
    <cellStyle name="Normal 6 9 3 3 3 4 3" xfId="9323" xr:uid="{00000000-0005-0000-0000-00009B200000}"/>
    <cellStyle name="Normal 6 9 3 3 3 5" xfId="9324" xr:uid="{00000000-0005-0000-0000-00009C200000}"/>
    <cellStyle name="Normal 6 9 3 3 3 6" xfId="9325" xr:uid="{00000000-0005-0000-0000-00009D200000}"/>
    <cellStyle name="Normal 6 9 3 3 3 7" xfId="9326" xr:uid="{00000000-0005-0000-0000-00009E200000}"/>
    <cellStyle name="Normal 6 9 3 3 3 8" xfId="9327" xr:uid="{00000000-0005-0000-0000-00009F200000}"/>
    <cellStyle name="Normal 6 9 3 3 4" xfId="9328" xr:uid="{00000000-0005-0000-0000-0000A0200000}"/>
    <cellStyle name="Normal 6 9 3 3 4 2" xfId="9329" xr:uid="{00000000-0005-0000-0000-0000A1200000}"/>
    <cellStyle name="Normal 6 9 3 3 4 3" xfId="9330" xr:uid="{00000000-0005-0000-0000-0000A2200000}"/>
    <cellStyle name="Normal 6 9 3 3 5" xfId="9331" xr:uid="{00000000-0005-0000-0000-0000A3200000}"/>
    <cellStyle name="Normal 6 9 3 3 5 2" xfId="9332" xr:uid="{00000000-0005-0000-0000-0000A4200000}"/>
    <cellStyle name="Normal 6 9 3 3 5 3" xfId="9333" xr:uid="{00000000-0005-0000-0000-0000A5200000}"/>
    <cellStyle name="Normal 6 9 3 3 6" xfId="9334" xr:uid="{00000000-0005-0000-0000-0000A6200000}"/>
    <cellStyle name="Normal 6 9 3 3 6 2" xfId="9335" xr:uid="{00000000-0005-0000-0000-0000A7200000}"/>
    <cellStyle name="Normal 6 9 3 3 6 3" xfId="9336" xr:uid="{00000000-0005-0000-0000-0000A8200000}"/>
    <cellStyle name="Normal 6 9 3 3 7" xfId="9337" xr:uid="{00000000-0005-0000-0000-0000A9200000}"/>
    <cellStyle name="Normal 6 9 3 3 8" xfId="9338" xr:uid="{00000000-0005-0000-0000-0000AA200000}"/>
    <cellStyle name="Normal 6 9 3 3 9" xfId="9339" xr:uid="{00000000-0005-0000-0000-0000AB200000}"/>
    <cellStyle name="Normal 6 9 3 4" xfId="2283" xr:uid="{00000000-0005-0000-0000-0000AC200000}"/>
    <cellStyle name="Normal 6 9 3 4 2" xfId="9340" xr:uid="{00000000-0005-0000-0000-0000AD200000}"/>
    <cellStyle name="Normal 6 9 3 4 2 2" xfId="9341" xr:uid="{00000000-0005-0000-0000-0000AE200000}"/>
    <cellStyle name="Normal 6 9 3 4 2 2 2" xfId="9342" xr:uid="{00000000-0005-0000-0000-0000AF200000}"/>
    <cellStyle name="Normal 6 9 3 4 2 2 3" xfId="9343" xr:uid="{00000000-0005-0000-0000-0000B0200000}"/>
    <cellStyle name="Normal 6 9 3 4 2 3" xfId="9344" xr:uid="{00000000-0005-0000-0000-0000B1200000}"/>
    <cellStyle name="Normal 6 9 3 4 2 3 2" xfId="9345" xr:uid="{00000000-0005-0000-0000-0000B2200000}"/>
    <cellStyle name="Normal 6 9 3 4 2 3 3" xfId="9346" xr:uid="{00000000-0005-0000-0000-0000B3200000}"/>
    <cellStyle name="Normal 6 9 3 4 2 4" xfId="9347" xr:uid="{00000000-0005-0000-0000-0000B4200000}"/>
    <cellStyle name="Normal 6 9 3 4 2 4 2" xfId="9348" xr:uid="{00000000-0005-0000-0000-0000B5200000}"/>
    <cellStyle name="Normal 6 9 3 4 2 4 3" xfId="9349" xr:uid="{00000000-0005-0000-0000-0000B6200000}"/>
    <cellStyle name="Normal 6 9 3 4 2 5" xfId="9350" xr:uid="{00000000-0005-0000-0000-0000B7200000}"/>
    <cellStyle name="Normal 6 9 3 4 2 6" xfId="9351" xr:uid="{00000000-0005-0000-0000-0000B8200000}"/>
    <cellStyle name="Normal 6 9 3 4 2 7" xfId="9352" xr:uid="{00000000-0005-0000-0000-0000B9200000}"/>
    <cellStyle name="Normal 6 9 3 4 2 8" xfId="9353" xr:uid="{00000000-0005-0000-0000-0000BA200000}"/>
    <cellStyle name="Normal 6 9 3 4 3" xfId="9354" xr:uid="{00000000-0005-0000-0000-0000BB200000}"/>
    <cellStyle name="Normal 6 9 3 4 3 2" xfId="9355" xr:uid="{00000000-0005-0000-0000-0000BC200000}"/>
    <cellStyle name="Normal 6 9 3 4 3 3" xfId="9356" xr:uid="{00000000-0005-0000-0000-0000BD200000}"/>
    <cellStyle name="Normal 6 9 3 4 4" xfId="9357" xr:uid="{00000000-0005-0000-0000-0000BE200000}"/>
    <cellStyle name="Normal 6 9 3 4 4 2" xfId="9358" xr:uid="{00000000-0005-0000-0000-0000BF200000}"/>
    <cellStyle name="Normal 6 9 3 4 4 3" xfId="9359" xr:uid="{00000000-0005-0000-0000-0000C0200000}"/>
    <cellStyle name="Normal 6 9 3 4 5" xfId="9360" xr:uid="{00000000-0005-0000-0000-0000C1200000}"/>
    <cellStyle name="Normal 6 9 3 4 5 2" xfId="9361" xr:uid="{00000000-0005-0000-0000-0000C2200000}"/>
    <cellStyle name="Normal 6 9 3 4 5 3" xfId="9362" xr:uid="{00000000-0005-0000-0000-0000C3200000}"/>
    <cellStyle name="Normal 6 9 3 4 6" xfId="9363" xr:uid="{00000000-0005-0000-0000-0000C4200000}"/>
    <cellStyle name="Normal 6 9 3 4 7" xfId="9364" xr:uid="{00000000-0005-0000-0000-0000C5200000}"/>
    <cellStyle name="Normal 6 9 3 4 8" xfId="9365" xr:uid="{00000000-0005-0000-0000-0000C6200000}"/>
    <cellStyle name="Normal 6 9 3 4 9" xfId="9366" xr:uid="{00000000-0005-0000-0000-0000C7200000}"/>
    <cellStyle name="Normal 6 9 3 5" xfId="9367" xr:uid="{00000000-0005-0000-0000-0000C8200000}"/>
    <cellStyle name="Normal 6 9 3 5 2" xfId="9368" xr:uid="{00000000-0005-0000-0000-0000C9200000}"/>
    <cellStyle name="Normal 6 9 3 5 2 2" xfId="9369" xr:uid="{00000000-0005-0000-0000-0000CA200000}"/>
    <cellStyle name="Normal 6 9 3 5 2 3" xfId="9370" xr:uid="{00000000-0005-0000-0000-0000CB200000}"/>
    <cellStyle name="Normal 6 9 3 5 3" xfId="9371" xr:uid="{00000000-0005-0000-0000-0000CC200000}"/>
    <cellStyle name="Normal 6 9 3 5 3 2" xfId="9372" xr:uid="{00000000-0005-0000-0000-0000CD200000}"/>
    <cellStyle name="Normal 6 9 3 5 3 3" xfId="9373" xr:uid="{00000000-0005-0000-0000-0000CE200000}"/>
    <cellStyle name="Normal 6 9 3 5 4" xfId="9374" xr:uid="{00000000-0005-0000-0000-0000CF200000}"/>
    <cellStyle name="Normal 6 9 3 5 4 2" xfId="9375" xr:uid="{00000000-0005-0000-0000-0000D0200000}"/>
    <cellStyle name="Normal 6 9 3 5 4 3" xfId="9376" xr:uid="{00000000-0005-0000-0000-0000D1200000}"/>
    <cellStyle name="Normal 6 9 3 5 5" xfId="9377" xr:uid="{00000000-0005-0000-0000-0000D2200000}"/>
    <cellStyle name="Normal 6 9 3 5 6" xfId="9378" xr:uid="{00000000-0005-0000-0000-0000D3200000}"/>
    <cellStyle name="Normal 6 9 3 5 7" xfId="9379" xr:uid="{00000000-0005-0000-0000-0000D4200000}"/>
    <cellStyle name="Normal 6 9 3 5 8" xfId="9380" xr:uid="{00000000-0005-0000-0000-0000D5200000}"/>
    <cellStyle name="Normal 6 9 3 6" xfId="9381" xr:uid="{00000000-0005-0000-0000-0000D6200000}"/>
    <cellStyle name="Normal 6 9 3 6 2" xfId="9382" xr:uid="{00000000-0005-0000-0000-0000D7200000}"/>
    <cellStyle name="Normal 6 9 3 6 3" xfId="9383" xr:uid="{00000000-0005-0000-0000-0000D8200000}"/>
    <cellStyle name="Normal 6 9 3 7" xfId="9384" xr:uid="{00000000-0005-0000-0000-0000D9200000}"/>
    <cellStyle name="Normal 6 9 3 7 2" xfId="9385" xr:uid="{00000000-0005-0000-0000-0000DA200000}"/>
    <cellStyle name="Normal 6 9 3 7 3" xfId="9386" xr:uid="{00000000-0005-0000-0000-0000DB200000}"/>
    <cellStyle name="Normal 6 9 3 8" xfId="9387" xr:uid="{00000000-0005-0000-0000-0000DC200000}"/>
    <cellStyle name="Normal 6 9 3 8 2" xfId="9388" xr:uid="{00000000-0005-0000-0000-0000DD200000}"/>
    <cellStyle name="Normal 6 9 3 8 3" xfId="9389" xr:uid="{00000000-0005-0000-0000-0000DE200000}"/>
    <cellStyle name="Normal 6 9 3 9" xfId="9390" xr:uid="{00000000-0005-0000-0000-0000DF200000}"/>
    <cellStyle name="Normal 6 9 4" xfId="2284" xr:uid="{00000000-0005-0000-0000-0000E0200000}"/>
    <cellStyle name="Normal 6 9 4 10" xfId="9391" xr:uid="{00000000-0005-0000-0000-0000E1200000}"/>
    <cellStyle name="Normal 6 9 4 11" xfId="9392" xr:uid="{00000000-0005-0000-0000-0000E2200000}"/>
    <cellStyle name="Normal 6 9 4 12" xfId="9393" xr:uid="{00000000-0005-0000-0000-0000E3200000}"/>
    <cellStyle name="Normal 6 9 4 2" xfId="2285" xr:uid="{00000000-0005-0000-0000-0000E4200000}"/>
    <cellStyle name="Normal 6 9 4 2 10" xfId="9394" xr:uid="{00000000-0005-0000-0000-0000E5200000}"/>
    <cellStyle name="Normal 6 9 4 2 11" xfId="9395" xr:uid="{00000000-0005-0000-0000-0000E6200000}"/>
    <cellStyle name="Normal 6 9 4 2 2" xfId="2286" xr:uid="{00000000-0005-0000-0000-0000E7200000}"/>
    <cellStyle name="Normal 6 9 4 2 2 10" xfId="9396" xr:uid="{00000000-0005-0000-0000-0000E8200000}"/>
    <cellStyle name="Normal 6 9 4 2 2 2" xfId="2287" xr:uid="{00000000-0005-0000-0000-0000E9200000}"/>
    <cellStyle name="Normal 6 9 4 2 2 2 2" xfId="9397" xr:uid="{00000000-0005-0000-0000-0000EA200000}"/>
    <cellStyle name="Normal 6 9 4 2 2 2 2 2" xfId="9398" xr:uid="{00000000-0005-0000-0000-0000EB200000}"/>
    <cellStyle name="Normal 6 9 4 2 2 2 2 2 2" xfId="9399" xr:uid="{00000000-0005-0000-0000-0000EC200000}"/>
    <cellStyle name="Normal 6 9 4 2 2 2 2 2 3" xfId="9400" xr:uid="{00000000-0005-0000-0000-0000ED200000}"/>
    <cellStyle name="Normal 6 9 4 2 2 2 2 3" xfId="9401" xr:uid="{00000000-0005-0000-0000-0000EE200000}"/>
    <cellStyle name="Normal 6 9 4 2 2 2 2 3 2" xfId="9402" xr:uid="{00000000-0005-0000-0000-0000EF200000}"/>
    <cellStyle name="Normal 6 9 4 2 2 2 2 3 3" xfId="9403" xr:uid="{00000000-0005-0000-0000-0000F0200000}"/>
    <cellStyle name="Normal 6 9 4 2 2 2 2 4" xfId="9404" xr:uid="{00000000-0005-0000-0000-0000F1200000}"/>
    <cellStyle name="Normal 6 9 4 2 2 2 2 4 2" xfId="9405" xr:uid="{00000000-0005-0000-0000-0000F2200000}"/>
    <cellStyle name="Normal 6 9 4 2 2 2 2 4 3" xfId="9406" xr:uid="{00000000-0005-0000-0000-0000F3200000}"/>
    <cellStyle name="Normal 6 9 4 2 2 2 2 5" xfId="9407" xr:uid="{00000000-0005-0000-0000-0000F4200000}"/>
    <cellStyle name="Normal 6 9 4 2 2 2 2 6" xfId="9408" xr:uid="{00000000-0005-0000-0000-0000F5200000}"/>
    <cellStyle name="Normal 6 9 4 2 2 2 2 7" xfId="9409" xr:uid="{00000000-0005-0000-0000-0000F6200000}"/>
    <cellStyle name="Normal 6 9 4 2 2 2 2 8" xfId="9410" xr:uid="{00000000-0005-0000-0000-0000F7200000}"/>
    <cellStyle name="Normal 6 9 4 2 2 2 3" xfId="9411" xr:uid="{00000000-0005-0000-0000-0000F8200000}"/>
    <cellStyle name="Normal 6 9 4 2 2 2 3 2" xfId="9412" xr:uid="{00000000-0005-0000-0000-0000F9200000}"/>
    <cellStyle name="Normal 6 9 4 2 2 2 3 3" xfId="9413" xr:uid="{00000000-0005-0000-0000-0000FA200000}"/>
    <cellStyle name="Normal 6 9 4 2 2 2 4" xfId="9414" xr:uid="{00000000-0005-0000-0000-0000FB200000}"/>
    <cellStyle name="Normal 6 9 4 2 2 2 4 2" xfId="9415" xr:uid="{00000000-0005-0000-0000-0000FC200000}"/>
    <cellStyle name="Normal 6 9 4 2 2 2 4 3" xfId="9416" xr:uid="{00000000-0005-0000-0000-0000FD200000}"/>
    <cellStyle name="Normal 6 9 4 2 2 2 5" xfId="9417" xr:uid="{00000000-0005-0000-0000-0000FE200000}"/>
    <cellStyle name="Normal 6 9 4 2 2 2 5 2" xfId="9418" xr:uid="{00000000-0005-0000-0000-0000FF200000}"/>
    <cellStyle name="Normal 6 9 4 2 2 2 5 3" xfId="9419" xr:uid="{00000000-0005-0000-0000-000000210000}"/>
    <cellStyle name="Normal 6 9 4 2 2 2 6" xfId="9420" xr:uid="{00000000-0005-0000-0000-000001210000}"/>
    <cellStyle name="Normal 6 9 4 2 2 2 7" xfId="9421" xr:uid="{00000000-0005-0000-0000-000002210000}"/>
    <cellStyle name="Normal 6 9 4 2 2 2 8" xfId="9422" xr:uid="{00000000-0005-0000-0000-000003210000}"/>
    <cellStyle name="Normal 6 9 4 2 2 2 9" xfId="9423" xr:uid="{00000000-0005-0000-0000-000004210000}"/>
    <cellStyle name="Normal 6 9 4 2 2 3" xfId="9424" xr:uid="{00000000-0005-0000-0000-000005210000}"/>
    <cellStyle name="Normal 6 9 4 2 2 3 2" xfId="9425" xr:uid="{00000000-0005-0000-0000-000006210000}"/>
    <cellStyle name="Normal 6 9 4 2 2 3 2 2" xfId="9426" xr:uid="{00000000-0005-0000-0000-000007210000}"/>
    <cellStyle name="Normal 6 9 4 2 2 3 2 3" xfId="9427" xr:uid="{00000000-0005-0000-0000-000008210000}"/>
    <cellStyle name="Normal 6 9 4 2 2 3 3" xfId="9428" xr:uid="{00000000-0005-0000-0000-000009210000}"/>
    <cellStyle name="Normal 6 9 4 2 2 3 3 2" xfId="9429" xr:uid="{00000000-0005-0000-0000-00000A210000}"/>
    <cellStyle name="Normal 6 9 4 2 2 3 3 3" xfId="9430" xr:uid="{00000000-0005-0000-0000-00000B210000}"/>
    <cellStyle name="Normal 6 9 4 2 2 3 4" xfId="9431" xr:uid="{00000000-0005-0000-0000-00000C210000}"/>
    <cellStyle name="Normal 6 9 4 2 2 3 4 2" xfId="9432" xr:uid="{00000000-0005-0000-0000-00000D210000}"/>
    <cellStyle name="Normal 6 9 4 2 2 3 4 3" xfId="9433" xr:uid="{00000000-0005-0000-0000-00000E210000}"/>
    <cellStyle name="Normal 6 9 4 2 2 3 5" xfId="9434" xr:uid="{00000000-0005-0000-0000-00000F210000}"/>
    <cellStyle name="Normal 6 9 4 2 2 3 6" xfId="9435" xr:uid="{00000000-0005-0000-0000-000010210000}"/>
    <cellStyle name="Normal 6 9 4 2 2 3 7" xfId="9436" xr:uid="{00000000-0005-0000-0000-000011210000}"/>
    <cellStyle name="Normal 6 9 4 2 2 3 8" xfId="9437" xr:uid="{00000000-0005-0000-0000-000012210000}"/>
    <cellStyle name="Normal 6 9 4 2 2 4" xfId="9438" xr:uid="{00000000-0005-0000-0000-000013210000}"/>
    <cellStyle name="Normal 6 9 4 2 2 4 2" xfId="9439" xr:uid="{00000000-0005-0000-0000-000014210000}"/>
    <cellStyle name="Normal 6 9 4 2 2 4 3" xfId="9440" xr:uid="{00000000-0005-0000-0000-000015210000}"/>
    <cellStyle name="Normal 6 9 4 2 2 5" xfId="9441" xr:uid="{00000000-0005-0000-0000-000016210000}"/>
    <cellStyle name="Normal 6 9 4 2 2 5 2" xfId="9442" xr:uid="{00000000-0005-0000-0000-000017210000}"/>
    <cellStyle name="Normal 6 9 4 2 2 5 3" xfId="9443" xr:uid="{00000000-0005-0000-0000-000018210000}"/>
    <cellStyle name="Normal 6 9 4 2 2 6" xfId="9444" xr:uid="{00000000-0005-0000-0000-000019210000}"/>
    <cellStyle name="Normal 6 9 4 2 2 6 2" xfId="9445" xr:uid="{00000000-0005-0000-0000-00001A210000}"/>
    <cellStyle name="Normal 6 9 4 2 2 6 3" xfId="9446" xr:uid="{00000000-0005-0000-0000-00001B210000}"/>
    <cellStyle name="Normal 6 9 4 2 2 7" xfId="9447" xr:uid="{00000000-0005-0000-0000-00001C210000}"/>
    <cellStyle name="Normal 6 9 4 2 2 8" xfId="9448" xr:uid="{00000000-0005-0000-0000-00001D210000}"/>
    <cellStyle name="Normal 6 9 4 2 2 9" xfId="9449" xr:uid="{00000000-0005-0000-0000-00001E210000}"/>
    <cellStyle name="Normal 6 9 4 2 3" xfId="2288" xr:uid="{00000000-0005-0000-0000-00001F210000}"/>
    <cellStyle name="Normal 6 9 4 2 3 2" xfId="9450" xr:uid="{00000000-0005-0000-0000-000020210000}"/>
    <cellStyle name="Normal 6 9 4 2 3 2 2" xfId="9451" xr:uid="{00000000-0005-0000-0000-000021210000}"/>
    <cellStyle name="Normal 6 9 4 2 3 2 2 2" xfId="9452" xr:uid="{00000000-0005-0000-0000-000022210000}"/>
    <cellStyle name="Normal 6 9 4 2 3 2 2 3" xfId="9453" xr:uid="{00000000-0005-0000-0000-000023210000}"/>
    <cellStyle name="Normal 6 9 4 2 3 2 3" xfId="9454" xr:uid="{00000000-0005-0000-0000-000024210000}"/>
    <cellStyle name="Normal 6 9 4 2 3 2 3 2" xfId="9455" xr:uid="{00000000-0005-0000-0000-000025210000}"/>
    <cellStyle name="Normal 6 9 4 2 3 2 3 3" xfId="9456" xr:uid="{00000000-0005-0000-0000-000026210000}"/>
    <cellStyle name="Normal 6 9 4 2 3 2 4" xfId="9457" xr:uid="{00000000-0005-0000-0000-000027210000}"/>
    <cellStyle name="Normal 6 9 4 2 3 2 4 2" xfId="9458" xr:uid="{00000000-0005-0000-0000-000028210000}"/>
    <cellStyle name="Normal 6 9 4 2 3 2 4 3" xfId="9459" xr:uid="{00000000-0005-0000-0000-000029210000}"/>
    <cellStyle name="Normal 6 9 4 2 3 2 5" xfId="9460" xr:uid="{00000000-0005-0000-0000-00002A210000}"/>
    <cellStyle name="Normal 6 9 4 2 3 2 6" xfId="9461" xr:uid="{00000000-0005-0000-0000-00002B210000}"/>
    <cellStyle name="Normal 6 9 4 2 3 2 7" xfId="9462" xr:uid="{00000000-0005-0000-0000-00002C210000}"/>
    <cellStyle name="Normal 6 9 4 2 3 2 8" xfId="9463" xr:uid="{00000000-0005-0000-0000-00002D210000}"/>
    <cellStyle name="Normal 6 9 4 2 3 3" xfId="9464" xr:uid="{00000000-0005-0000-0000-00002E210000}"/>
    <cellStyle name="Normal 6 9 4 2 3 3 2" xfId="9465" xr:uid="{00000000-0005-0000-0000-00002F210000}"/>
    <cellStyle name="Normal 6 9 4 2 3 3 3" xfId="9466" xr:uid="{00000000-0005-0000-0000-000030210000}"/>
    <cellStyle name="Normal 6 9 4 2 3 4" xfId="9467" xr:uid="{00000000-0005-0000-0000-000031210000}"/>
    <cellStyle name="Normal 6 9 4 2 3 4 2" xfId="9468" xr:uid="{00000000-0005-0000-0000-000032210000}"/>
    <cellStyle name="Normal 6 9 4 2 3 4 3" xfId="9469" xr:uid="{00000000-0005-0000-0000-000033210000}"/>
    <cellStyle name="Normal 6 9 4 2 3 5" xfId="9470" xr:uid="{00000000-0005-0000-0000-000034210000}"/>
    <cellStyle name="Normal 6 9 4 2 3 5 2" xfId="9471" xr:uid="{00000000-0005-0000-0000-000035210000}"/>
    <cellStyle name="Normal 6 9 4 2 3 5 3" xfId="9472" xr:uid="{00000000-0005-0000-0000-000036210000}"/>
    <cellStyle name="Normal 6 9 4 2 3 6" xfId="9473" xr:uid="{00000000-0005-0000-0000-000037210000}"/>
    <cellStyle name="Normal 6 9 4 2 3 7" xfId="9474" xr:uid="{00000000-0005-0000-0000-000038210000}"/>
    <cellStyle name="Normal 6 9 4 2 3 8" xfId="9475" xr:uid="{00000000-0005-0000-0000-000039210000}"/>
    <cellStyle name="Normal 6 9 4 2 3 9" xfId="9476" xr:uid="{00000000-0005-0000-0000-00003A210000}"/>
    <cellStyle name="Normal 6 9 4 2 4" xfId="9477" xr:uid="{00000000-0005-0000-0000-00003B210000}"/>
    <cellStyle name="Normal 6 9 4 2 4 2" xfId="9478" xr:uid="{00000000-0005-0000-0000-00003C210000}"/>
    <cellStyle name="Normal 6 9 4 2 4 2 2" xfId="9479" xr:uid="{00000000-0005-0000-0000-00003D210000}"/>
    <cellStyle name="Normal 6 9 4 2 4 2 3" xfId="9480" xr:uid="{00000000-0005-0000-0000-00003E210000}"/>
    <cellStyle name="Normal 6 9 4 2 4 3" xfId="9481" xr:uid="{00000000-0005-0000-0000-00003F210000}"/>
    <cellStyle name="Normal 6 9 4 2 4 3 2" xfId="9482" xr:uid="{00000000-0005-0000-0000-000040210000}"/>
    <cellStyle name="Normal 6 9 4 2 4 3 3" xfId="9483" xr:uid="{00000000-0005-0000-0000-000041210000}"/>
    <cellStyle name="Normal 6 9 4 2 4 4" xfId="9484" xr:uid="{00000000-0005-0000-0000-000042210000}"/>
    <cellStyle name="Normal 6 9 4 2 4 4 2" xfId="9485" xr:uid="{00000000-0005-0000-0000-000043210000}"/>
    <cellStyle name="Normal 6 9 4 2 4 4 3" xfId="9486" xr:uid="{00000000-0005-0000-0000-000044210000}"/>
    <cellStyle name="Normal 6 9 4 2 4 5" xfId="9487" xr:uid="{00000000-0005-0000-0000-000045210000}"/>
    <cellStyle name="Normal 6 9 4 2 4 6" xfId="9488" xr:uid="{00000000-0005-0000-0000-000046210000}"/>
    <cellStyle name="Normal 6 9 4 2 4 7" xfId="9489" xr:uid="{00000000-0005-0000-0000-000047210000}"/>
    <cellStyle name="Normal 6 9 4 2 4 8" xfId="9490" xr:uid="{00000000-0005-0000-0000-000048210000}"/>
    <cellStyle name="Normal 6 9 4 2 5" xfId="9491" xr:uid="{00000000-0005-0000-0000-000049210000}"/>
    <cellStyle name="Normal 6 9 4 2 5 2" xfId="9492" xr:uid="{00000000-0005-0000-0000-00004A210000}"/>
    <cellStyle name="Normal 6 9 4 2 5 3" xfId="9493" xr:uid="{00000000-0005-0000-0000-00004B210000}"/>
    <cellStyle name="Normal 6 9 4 2 6" xfId="9494" xr:uid="{00000000-0005-0000-0000-00004C210000}"/>
    <cellStyle name="Normal 6 9 4 2 6 2" xfId="9495" xr:uid="{00000000-0005-0000-0000-00004D210000}"/>
    <cellStyle name="Normal 6 9 4 2 6 3" xfId="9496" xr:uid="{00000000-0005-0000-0000-00004E210000}"/>
    <cellStyle name="Normal 6 9 4 2 7" xfId="9497" xr:uid="{00000000-0005-0000-0000-00004F210000}"/>
    <cellStyle name="Normal 6 9 4 2 7 2" xfId="9498" xr:uid="{00000000-0005-0000-0000-000050210000}"/>
    <cellStyle name="Normal 6 9 4 2 7 3" xfId="9499" xr:uid="{00000000-0005-0000-0000-000051210000}"/>
    <cellStyle name="Normal 6 9 4 2 8" xfId="9500" xr:uid="{00000000-0005-0000-0000-000052210000}"/>
    <cellStyle name="Normal 6 9 4 2 9" xfId="9501" xr:uid="{00000000-0005-0000-0000-000053210000}"/>
    <cellStyle name="Normal 6 9 4 3" xfId="2289" xr:uid="{00000000-0005-0000-0000-000054210000}"/>
    <cellStyle name="Normal 6 9 4 3 10" xfId="9502" xr:uid="{00000000-0005-0000-0000-000055210000}"/>
    <cellStyle name="Normal 6 9 4 3 2" xfId="2290" xr:uid="{00000000-0005-0000-0000-000056210000}"/>
    <cellStyle name="Normal 6 9 4 3 2 2" xfId="9503" xr:uid="{00000000-0005-0000-0000-000057210000}"/>
    <cellStyle name="Normal 6 9 4 3 2 2 2" xfId="9504" xr:uid="{00000000-0005-0000-0000-000058210000}"/>
    <cellStyle name="Normal 6 9 4 3 2 2 2 2" xfId="9505" xr:uid="{00000000-0005-0000-0000-000059210000}"/>
    <cellStyle name="Normal 6 9 4 3 2 2 2 3" xfId="9506" xr:uid="{00000000-0005-0000-0000-00005A210000}"/>
    <cellStyle name="Normal 6 9 4 3 2 2 3" xfId="9507" xr:uid="{00000000-0005-0000-0000-00005B210000}"/>
    <cellStyle name="Normal 6 9 4 3 2 2 3 2" xfId="9508" xr:uid="{00000000-0005-0000-0000-00005C210000}"/>
    <cellStyle name="Normal 6 9 4 3 2 2 3 3" xfId="9509" xr:uid="{00000000-0005-0000-0000-00005D210000}"/>
    <cellStyle name="Normal 6 9 4 3 2 2 4" xfId="9510" xr:uid="{00000000-0005-0000-0000-00005E210000}"/>
    <cellStyle name="Normal 6 9 4 3 2 2 4 2" xfId="9511" xr:uid="{00000000-0005-0000-0000-00005F210000}"/>
    <cellStyle name="Normal 6 9 4 3 2 2 4 3" xfId="9512" xr:uid="{00000000-0005-0000-0000-000060210000}"/>
    <cellStyle name="Normal 6 9 4 3 2 2 5" xfId="9513" xr:uid="{00000000-0005-0000-0000-000061210000}"/>
    <cellStyle name="Normal 6 9 4 3 2 2 6" xfId="9514" xr:uid="{00000000-0005-0000-0000-000062210000}"/>
    <cellStyle name="Normal 6 9 4 3 2 2 7" xfId="9515" xr:uid="{00000000-0005-0000-0000-000063210000}"/>
    <cellStyle name="Normal 6 9 4 3 2 2 8" xfId="9516" xr:uid="{00000000-0005-0000-0000-000064210000}"/>
    <cellStyle name="Normal 6 9 4 3 2 3" xfId="9517" xr:uid="{00000000-0005-0000-0000-000065210000}"/>
    <cellStyle name="Normal 6 9 4 3 2 3 2" xfId="9518" xr:uid="{00000000-0005-0000-0000-000066210000}"/>
    <cellStyle name="Normal 6 9 4 3 2 3 3" xfId="9519" xr:uid="{00000000-0005-0000-0000-000067210000}"/>
    <cellStyle name="Normal 6 9 4 3 2 4" xfId="9520" xr:uid="{00000000-0005-0000-0000-000068210000}"/>
    <cellStyle name="Normal 6 9 4 3 2 4 2" xfId="9521" xr:uid="{00000000-0005-0000-0000-000069210000}"/>
    <cellStyle name="Normal 6 9 4 3 2 4 3" xfId="9522" xr:uid="{00000000-0005-0000-0000-00006A210000}"/>
    <cellStyle name="Normal 6 9 4 3 2 5" xfId="9523" xr:uid="{00000000-0005-0000-0000-00006B210000}"/>
    <cellStyle name="Normal 6 9 4 3 2 5 2" xfId="9524" xr:uid="{00000000-0005-0000-0000-00006C210000}"/>
    <cellStyle name="Normal 6 9 4 3 2 5 3" xfId="9525" xr:uid="{00000000-0005-0000-0000-00006D210000}"/>
    <cellStyle name="Normal 6 9 4 3 2 6" xfId="9526" xr:uid="{00000000-0005-0000-0000-00006E210000}"/>
    <cellStyle name="Normal 6 9 4 3 2 7" xfId="9527" xr:uid="{00000000-0005-0000-0000-00006F210000}"/>
    <cellStyle name="Normal 6 9 4 3 2 8" xfId="9528" xr:uid="{00000000-0005-0000-0000-000070210000}"/>
    <cellStyle name="Normal 6 9 4 3 2 9" xfId="9529" xr:uid="{00000000-0005-0000-0000-000071210000}"/>
    <cellStyle name="Normal 6 9 4 3 3" xfId="9530" xr:uid="{00000000-0005-0000-0000-000072210000}"/>
    <cellStyle name="Normal 6 9 4 3 3 2" xfId="9531" xr:uid="{00000000-0005-0000-0000-000073210000}"/>
    <cellStyle name="Normal 6 9 4 3 3 2 2" xfId="9532" xr:uid="{00000000-0005-0000-0000-000074210000}"/>
    <cellStyle name="Normal 6 9 4 3 3 2 3" xfId="9533" xr:uid="{00000000-0005-0000-0000-000075210000}"/>
    <cellStyle name="Normal 6 9 4 3 3 3" xfId="9534" xr:uid="{00000000-0005-0000-0000-000076210000}"/>
    <cellStyle name="Normal 6 9 4 3 3 3 2" xfId="9535" xr:uid="{00000000-0005-0000-0000-000077210000}"/>
    <cellStyle name="Normal 6 9 4 3 3 3 3" xfId="9536" xr:uid="{00000000-0005-0000-0000-000078210000}"/>
    <cellStyle name="Normal 6 9 4 3 3 4" xfId="9537" xr:uid="{00000000-0005-0000-0000-000079210000}"/>
    <cellStyle name="Normal 6 9 4 3 3 4 2" xfId="9538" xr:uid="{00000000-0005-0000-0000-00007A210000}"/>
    <cellStyle name="Normal 6 9 4 3 3 4 3" xfId="9539" xr:uid="{00000000-0005-0000-0000-00007B210000}"/>
    <cellStyle name="Normal 6 9 4 3 3 5" xfId="9540" xr:uid="{00000000-0005-0000-0000-00007C210000}"/>
    <cellStyle name="Normal 6 9 4 3 3 6" xfId="9541" xr:uid="{00000000-0005-0000-0000-00007D210000}"/>
    <cellStyle name="Normal 6 9 4 3 3 7" xfId="9542" xr:uid="{00000000-0005-0000-0000-00007E210000}"/>
    <cellStyle name="Normal 6 9 4 3 3 8" xfId="9543" xr:uid="{00000000-0005-0000-0000-00007F210000}"/>
    <cellStyle name="Normal 6 9 4 3 4" xfId="9544" xr:uid="{00000000-0005-0000-0000-000080210000}"/>
    <cellStyle name="Normal 6 9 4 3 4 2" xfId="9545" xr:uid="{00000000-0005-0000-0000-000081210000}"/>
    <cellStyle name="Normal 6 9 4 3 4 3" xfId="9546" xr:uid="{00000000-0005-0000-0000-000082210000}"/>
    <cellStyle name="Normal 6 9 4 3 5" xfId="9547" xr:uid="{00000000-0005-0000-0000-000083210000}"/>
    <cellStyle name="Normal 6 9 4 3 5 2" xfId="9548" xr:uid="{00000000-0005-0000-0000-000084210000}"/>
    <cellStyle name="Normal 6 9 4 3 5 3" xfId="9549" xr:uid="{00000000-0005-0000-0000-000085210000}"/>
    <cellStyle name="Normal 6 9 4 3 6" xfId="9550" xr:uid="{00000000-0005-0000-0000-000086210000}"/>
    <cellStyle name="Normal 6 9 4 3 6 2" xfId="9551" xr:uid="{00000000-0005-0000-0000-000087210000}"/>
    <cellStyle name="Normal 6 9 4 3 6 3" xfId="9552" xr:uid="{00000000-0005-0000-0000-000088210000}"/>
    <cellStyle name="Normal 6 9 4 3 7" xfId="9553" xr:uid="{00000000-0005-0000-0000-000089210000}"/>
    <cellStyle name="Normal 6 9 4 3 8" xfId="9554" xr:uid="{00000000-0005-0000-0000-00008A210000}"/>
    <cellStyle name="Normal 6 9 4 3 9" xfId="9555" xr:uid="{00000000-0005-0000-0000-00008B210000}"/>
    <cellStyle name="Normal 6 9 4 4" xfId="2291" xr:uid="{00000000-0005-0000-0000-00008C210000}"/>
    <cellStyle name="Normal 6 9 4 4 2" xfId="9556" xr:uid="{00000000-0005-0000-0000-00008D210000}"/>
    <cellStyle name="Normal 6 9 4 4 2 2" xfId="9557" xr:uid="{00000000-0005-0000-0000-00008E210000}"/>
    <cellStyle name="Normal 6 9 4 4 2 2 2" xfId="9558" xr:uid="{00000000-0005-0000-0000-00008F210000}"/>
    <cellStyle name="Normal 6 9 4 4 2 2 3" xfId="9559" xr:uid="{00000000-0005-0000-0000-000090210000}"/>
    <cellStyle name="Normal 6 9 4 4 2 3" xfId="9560" xr:uid="{00000000-0005-0000-0000-000091210000}"/>
    <cellStyle name="Normal 6 9 4 4 2 3 2" xfId="9561" xr:uid="{00000000-0005-0000-0000-000092210000}"/>
    <cellStyle name="Normal 6 9 4 4 2 3 3" xfId="9562" xr:uid="{00000000-0005-0000-0000-000093210000}"/>
    <cellStyle name="Normal 6 9 4 4 2 4" xfId="9563" xr:uid="{00000000-0005-0000-0000-000094210000}"/>
    <cellStyle name="Normal 6 9 4 4 2 4 2" xfId="9564" xr:uid="{00000000-0005-0000-0000-000095210000}"/>
    <cellStyle name="Normal 6 9 4 4 2 4 3" xfId="9565" xr:uid="{00000000-0005-0000-0000-000096210000}"/>
    <cellStyle name="Normal 6 9 4 4 2 5" xfId="9566" xr:uid="{00000000-0005-0000-0000-000097210000}"/>
    <cellStyle name="Normal 6 9 4 4 2 6" xfId="9567" xr:uid="{00000000-0005-0000-0000-000098210000}"/>
    <cellStyle name="Normal 6 9 4 4 2 7" xfId="9568" xr:uid="{00000000-0005-0000-0000-000099210000}"/>
    <cellStyle name="Normal 6 9 4 4 2 8" xfId="9569" xr:uid="{00000000-0005-0000-0000-00009A210000}"/>
    <cellStyle name="Normal 6 9 4 4 3" xfId="9570" xr:uid="{00000000-0005-0000-0000-00009B210000}"/>
    <cellStyle name="Normal 6 9 4 4 3 2" xfId="9571" xr:uid="{00000000-0005-0000-0000-00009C210000}"/>
    <cellStyle name="Normal 6 9 4 4 3 3" xfId="9572" xr:uid="{00000000-0005-0000-0000-00009D210000}"/>
    <cellStyle name="Normal 6 9 4 4 4" xfId="9573" xr:uid="{00000000-0005-0000-0000-00009E210000}"/>
    <cellStyle name="Normal 6 9 4 4 4 2" xfId="9574" xr:uid="{00000000-0005-0000-0000-00009F210000}"/>
    <cellStyle name="Normal 6 9 4 4 4 3" xfId="9575" xr:uid="{00000000-0005-0000-0000-0000A0210000}"/>
    <cellStyle name="Normal 6 9 4 4 5" xfId="9576" xr:uid="{00000000-0005-0000-0000-0000A1210000}"/>
    <cellStyle name="Normal 6 9 4 4 5 2" xfId="9577" xr:uid="{00000000-0005-0000-0000-0000A2210000}"/>
    <cellStyle name="Normal 6 9 4 4 5 3" xfId="9578" xr:uid="{00000000-0005-0000-0000-0000A3210000}"/>
    <cellStyle name="Normal 6 9 4 4 6" xfId="9579" xr:uid="{00000000-0005-0000-0000-0000A4210000}"/>
    <cellStyle name="Normal 6 9 4 4 7" xfId="9580" xr:uid="{00000000-0005-0000-0000-0000A5210000}"/>
    <cellStyle name="Normal 6 9 4 4 8" xfId="9581" xr:uid="{00000000-0005-0000-0000-0000A6210000}"/>
    <cellStyle name="Normal 6 9 4 4 9" xfId="9582" xr:uid="{00000000-0005-0000-0000-0000A7210000}"/>
    <cellStyle name="Normal 6 9 4 5" xfId="9583" xr:uid="{00000000-0005-0000-0000-0000A8210000}"/>
    <cellStyle name="Normal 6 9 4 5 2" xfId="9584" xr:uid="{00000000-0005-0000-0000-0000A9210000}"/>
    <cellStyle name="Normal 6 9 4 5 2 2" xfId="9585" xr:uid="{00000000-0005-0000-0000-0000AA210000}"/>
    <cellStyle name="Normal 6 9 4 5 2 3" xfId="9586" xr:uid="{00000000-0005-0000-0000-0000AB210000}"/>
    <cellStyle name="Normal 6 9 4 5 3" xfId="9587" xr:uid="{00000000-0005-0000-0000-0000AC210000}"/>
    <cellStyle name="Normal 6 9 4 5 3 2" xfId="9588" xr:uid="{00000000-0005-0000-0000-0000AD210000}"/>
    <cellStyle name="Normal 6 9 4 5 3 3" xfId="9589" xr:uid="{00000000-0005-0000-0000-0000AE210000}"/>
    <cellStyle name="Normal 6 9 4 5 4" xfId="9590" xr:uid="{00000000-0005-0000-0000-0000AF210000}"/>
    <cellStyle name="Normal 6 9 4 5 4 2" xfId="9591" xr:uid="{00000000-0005-0000-0000-0000B0210000}"/>
    <cellStyle name="Normal 6 9 4 5 4 3" xfId="9592" xr:uid="{00000000-0005-0000-0000-0000B1210000}"/>
    <cellStyle name="Normal 6 9 4 5 5" xfId="9593" xr:uid="{00000000-0005-0000-0000-0000B2210000}"/>
    <cellStyle name="Normal 6 9 4 5 6" xfId="9594" xr:uid="{00000000-0005-0000-0000-0000B3210000}"/>
    <cellStyle name="Normal 6 9 4 5 7" xfId="9595" xr:uid="{00000000-0005-0000-0000-0000B4210000}"/>
    <cellStyle name="Normal 6 9 4 5 8" xfId="9596" xr:uid="{00000000-0005-0000-0000-0000B5210000}"/>
    <cellStyle name="Normal 6 9 4 6" xfId="9597" xr:uid="{00000000-0005-0000-0000-0000B6210000}"/>
    <cellStyle name="Normal 6 9 4 6 2" xfId="9598" xr:uid="{00000000-0005-0000-0000-0000B7210000}"/>
    <cellStyle name="Normal 6 9 4 6 3" xfId="9599" xr:uid="{00000000-0005-0000-0000-0000B8210000}"/>
    <cellStyle name="Normal 6 9 4 7" xfId="9600" xr:uid="{00000000-0005-0000-0000-0000B9210000}"/>
    <cellStyle name="Normal 6 9 4 7 2" xfId="9601" xr:uid="{00000000-0005-0000-0000-0000BA210000}"/>
    <cellStyle name="Normal 6 9 4 7 3" xfId="9602" xr:uid="{00000000-0005-0000-0000-0000BB210000}"/>
    <cellStyle name="Normal 6 9 4 8" xfId="9603" xr:uid="{00000000-0005-0000-0000-0000BC210000}"/>
    <cellStyle name="Normal 6 9 4 8 2" xfId="9604" xr:uid="{00000000-0005-0000-0000-0000BD210000}"/>
    <cellStyle name="Normal 6 9 4 8 3" xfId="9605" xr:uid="{00000000-0005-0000-0000-0000BE210000}"/>
    <cellStyle name="Normal 6 9 4 9" xfId="9606" xr:uid="{00000000-0005-0000-0000-0000BF210000}"/>
    <cellStyle name="Normal 6 9 5" xfId="2292" xr:uid="{00000000-0005-0000-0000-0000C0210000}"/>
    <cellStyle name="Normal 6 9 5 10" xfId="9607" xr:uid="{00000000-0005-0000-0000-0000C1210000}"/>
    <cellStyle name="Normal 6 9 5 11" xfId="9608" xr:uid="{00000000-0005-0000-0000-0000C2210000}"/>
    <cellStyle name="Normal 6 9 5 2" xfId="2293" xr:uid="{00000000-0005-0000-0000-0000C3210000}"/>
    <cellStyle name="Normal 6 9 5 2 10" xfId="9609" xr:uid="{00000000-0005-0000-0000-0000C4210000}"/>
    <cellStyle name="Normal 6 9 5 2 2" xfId="2294" xr:uid="{00000000-0005-0000-0000-0000C5210000}"/>
    <cellStyle name="Normal 6 9 5 2 2 2" xfId="9610" xr:uid="{00000000-0005-0000-0000-0000C6210000}"/>
    <cellStyle name="Normal 6 9 5 2 2 2 2" xfId="9611" xr:uid="{00000000-0005-0000-0000-0000C7210000}"/>
    <cellStyle name="Normal 6 9 5 2 2 2 2 2" xfId="9612" xr:uid="{00000000-0005-0000-0000-0000C8210000}"/>
    <cellStyle name="Normal 6 9 5 2 2 2 2 3" xfId="9613" xr:uid="{00000000-0005-0000-0000-0000C9210000}"/>
    <cellStyle name="Normal 6 9 5 2 2 2 3" xfId="9614" xr:uid="{00000000-0005-0000-0000-0000CA210000}"/>
    <cellStyle name="Normal 6 9 5 2 2 2 3 2" xfId="9615" xr:uid="{00000000-0005-0000-0000-0000CB210000}"/>
    <cellStyle name="Normal 6 9 5 2 2 2 3 3" xfId="9616" xr:uid="{00000000-0005-0000-0000-0000CC210000}"/>
    <cellStyle name="Normal 6 9 5 2 2 2 4" xfId="9617" xr:uid="{00000000-0005-0000-0000-0000CD210000}"/>
    <cellStyle name="Normal 6 9 5 2 2 2 4 2" xfId="9618" xr:uid="{00000000-0005-0000-0000-0000CE210000}"/>
    <cellStyle name="Normal 6 9 5 2 2 2 4 3" xfId="9619" xr:uid="{00000000-0005-0000-0000-0000CF210000}"/>
    <cellStyle name="Normal 6 9 5 2 2 2 5" xfId="9620" xr:uid="{00000000-0005-0000-0000-0000D0210000}"/>
    <cellStyle name="Normal 6 9 5 2 2 2 6" xfId="9621" xr:uid="{00000000-0005-0000-0000-0000D1210000}"/>
    <cellStyle name="Normal 6 9 5 2 2 2 7" xfId="9622" xr:uid="{00000000-0005-0000-0000-0000D2210000}"/>
    <cellStyle name="Normal 6 9 5 2 2 2 8" xfId="9623" xr:uid="{00000000-0005-0000-0000-0000D3210000}"/>
    <cellStyle name="Normal 6 9 5 2 2 3" xfId="9624" xr:uid="{00000000-0005-0000-0000-0000D4210000}"/>
    <cellStyle name="Normal 6 9 5 2 2 3 2" xfId="9625" xr:uid="{00000000-0005-0000-0000-0000D5210000}"/>
    <cellStyle name="Normal 6 9 5 2 2 3 3" xfId="9626" xr:uid="{00000000-0005-0000-0000-0000D6210000}"/>
    <cellStyle name="Normal 6 9 5 2 2 4" xfId="9627" xr:uid="{00000000-0005-0000-0000-0000D7210000}"/>
    <cellStyle name="Normal 6 9 5 2 2 4 2" xfId="9628" xr:uid="{00000000-0005-0000-0000-0000D8210000}"/>
    <cellStyle name="Normal 6 9 5 2 2 4 3" xfId="9629" xr:uid="{00000000-0005-0000-0000-0000D9210000}"/>
    <cellStyle name="Normal 6 9 5 2 2 5" xfId="9630" xr:uid="{00000000-0005-0000-0000-0000DA210000}"/>
    <cellStyle name="Normal 6 9 5 2 2 5 2" xfId="9631" xr:uid="{00000000-0005-0000-0000-0000DB210000}"/>
    <cellStyle name="Normal 6 9 5 2 2 5 3" xfId="9632" xr:uid="{00000000-0005-0000-0000-0000DC210000}"/>
    <cellStyle name="Normal 6 9 5 2 2 6" xfId="9633" xr:uid="{00000000-0005-0000-0000-0000DD210000}"/>
    <cellStyle name="Normal 6 9 5 2 2 7" xfId="9634" xr:uid="{00000000-0005-0000-0000-0000DE210000}"/>
    <cellStyle name="Normal 6 9 5 2 2 8" xfId="9635" xr:uid="{00000000-0005-0000-0000-0000DF210000}"/>
    <cellStyle name="Normal 6 9 5 2 2 9" xfId="9636" xr:uid="{00000000-0005-0000-0000-0000E0210000}"/>
    <cellStyle name="Normal 6 9 5 2 3" xfId="9637" xr:uid="{00000000-0005-0000-0000-0000E1210000}"/>
    <cellStyle name="Normal 6 9 5 2 3 2" xfId="9638" xr:uid="{00000000-0005-0000-0000-0000E2210000}"/>
    <cellStyle name="Normal 6 9 5 2 3 2 2" xfId="9639" xr:uid="{00000000-0005-0000-0000-0000E3210000}"/>
    <cellStyle name="Normal 6 9 5 2 3 2 3" xfId="9640" xr:uid="{00000000-0005-0000-0000-0000E4210000}"/>
    <cellStyle name="Normal 6 9 5 2 3 3" xfId="9641" xr:uid="{00000000-0005-0000-0000-0000E5210000}"/>
    <cellStyle name="Normal 6 9 5 2 3 3 2" xfId="9642" xr:uid="{00000000-0005-0000-0000-0000E6210000}"/>
    <cellStyle name="Normal 6 9 5 2 3 3 3" xfId="9643" xr:uid="{00000000-0005-0000-0000-0000E7210000}"/>
    <cellStyle name="Normal 6 9 5 2 3 4" xfId="9644" xr:uid="{00000000-0005-0000-0000-0000E8210000}"/>
    <cellStyle name="Normal 6 9 5 2 3 4 2" xfId="9645" xr:uid="{00000000-0005-0000-0000-0000E9210000}"/>
    <cellStyle name="Normal 6 9 5 2 3 4 3" xfId="9646" xr:uid="{00000000-0005-0000-0000-0000EA210000}"/>
    <cellStyle name="Normal 6 9 5 2 3 5" xfId="9647" xr:uid="{00000000-0005-0000-0000-0000EB210000}"/>
    <cellStyle name="Normal 6 9 5 2 3 6" xfId="9648" xr:uid="{00000000-0005-0000-0000-0000EC210000}"/>
    <cellStyle name="Normal 6 9 5 2 3 7" xfId="9649" xr:uid="{00000000-0005-0000-0000-0000ED210000}"/>
    <cellStyle name="Normal 6 9 5 2 3 8" xfId="9650" xr:uid="{00000000-0005-0000-0000-0000EE210000}"/>
    <cellStyle name="Normal 6 9 5 2 4" xfId="9651" xr:uid="{00000000-0005-0000-0000-0000EF210000}"/>
    <cellStyle name="Normal 6 9 5 2 4 2" xfId="9652" xr:uid="{00000000-0005-0000-0000-0000F0210000}"/>
    <cellStyle name="Normal 6 9 5 2 4 3" xfId="9653" xr:uid="{00000000-0005-0000-0000-0000F1210000}"/>
    <cellStyle name="Normal 6 9 5 2 5" xfId="9654" xr:uid="{00000000-0005-0000-0000-0000F2210000}"/>
    <cellStyle name="Normal 6 9 5 2 5 2" xfId="9655" xr:uid="{00000000-0005-0000-0000-0000F3210000}"/>
    <cellStyle name="Normal 6 9 5 2 5 3" xfId="9656" xr:uid="{00000000-0005-0000-0000-0000F4210000}"/>
    <cellStyle name="Normal 6 9 5 2 6" xfId="9657" xr:uid="{00000000-0005-0000-0000-0000F5210000}"/>
    <cellStyle name="Normal 6 9 5 2 6 2" xfId="9658" xr:uid="{00000000-0005-0000-0000-0000F6210000}"/>
    <cellStyle name="Normal 6 9 5 2 6 3" xfId="9659" xr:uid="{00000000-0005-0000-0000-0000F7210000}"/>
    <cellStyle name="Normal 6 9 5 2 7" xfId="9660" xr:uid="{00000000-0005-0000-0000-0000F8210000}"/>
    <cellStyle name="Normal 6 9 5 2 8" xfId="9661" xr:uid="{00000000-0005-0000-0000-0000F9210000}"/>
    <cellStyle name="Normal 6 9 5 2 9" xfId="9662" xr:uid="{00000000-0005-0000-0000-0000FA210000}"/>
    <cellStyle name="Normal 6 9 5 3" xfId="2295" xr:uid="{00000000-0005-0000-0000-0000FB210000}"/>
    <cellStyle name="Normal 6 9 5 3 2" xfId="9663" xr:uid="{00000000-0005-0000-0000-0000FC210000}"/>
    <cellStyle name="Normal 6 9 5 3 2 2" xfId="9664" xr:uid="{00000000-0005-0000-0000-0000FD210000}"/>
    <cellStyle name="Normal 6 9 5 3 2 2 2" xfId="9665" xr:uid="{00000000-0005-0000-0000-0000FE210000}"/>
    <cellStyle name="Normal 6 9 5 3 2 2 3" xfId="9666" xr:uid="{00000000-0005-0000-0000-0000FF210000}"/>
    <cellStyle name="Normal 6 9 5 3 2 3" xfId="9667" xr:uid="{00000000-0005-0000-0000-000000220000}"/>
    <cellStyle name="Normal 6 9 5 3 2 3 2" xfId="9668" xr:uid="{00000000-0005-0000-0000-000001220000}"/>
    <cellStyle name="Normal 6 9 5 3 2 3 3" xfId="9669" xr:uid="{00000000-0005-0000-0000-000002220000}"/>
    <cellStyle name="Normal 6 9 5 3 2 4" xfId="9670" xr:uid="{00000000-0005-0000-0000-000003220000}"/>
    <cellStyle name="Normal 6 9 5 3 2 4 2" xfId="9671" xr:uid="{00000000-0005-0000-0000-000004220000}"/>
    <cellStyle name="Normal 6 9 5 3 2 4 3" xfId="9672" xr:uid="{00000000-0005-0000-0000-000005220000}"/>
    <cellStyle name="Normal 6 9 5 3 2 5" xfId="9673" xr:uid="{00000000-0005-0000-0000-000006220000}"/>
    <cellStyle name="Normal 6 9 5 3 2 6" xfId="9674" xr:uid="{00000000-0005-0000-0000-000007220000}"/>
    <cellStyle name="Normal 6 9 5 3 2 7" xfId="9675" xr:uid="{00000000-0005-0000-0000-000008220000}"/>
    <cellStyle name="Normal 6 9 5 3 2 8" xfId="9676" xr:uid="{00000000-0005-0000-0000-000009220000}"/>
    <cellStyle name="Normal 6 9 5 3 3" xfId="9677" xr:uid="{00000000-0005-0000-0000-00000A220000}"/>
    <cellStyle name="Normal 6 9 5 3 3 2" xfId="9678" xr:uid="{00000000-0005-0000-0000-00000B220000}"/>
    <cellStyle name="Normal 6 9 5 3 3 3" xfId="9679" xr:uid="{00000000-0005-0000-0000-00000C220000}"/>
    <cellStyle name="Normal 6 9 5 3 4" xfId="9680" xr:uid="{00000000-0005-0000-0000-00000D220000}"/>
    <cellStyle name="Normal 6 9 5 3 4 2" xfId="9681" xr:uid="{00000000-0005-0000-0000-00000E220000}"/>
    <cellStyle name="Normal 6 9 5 3 4 3" xfId="9682" xr:uid="{00000000-0005-0000-0000-00000F220000}"/>
    <cellStyle name="Normal 6 9 5 3 5" xfId="9683" xr:uid="{00000000-0005-0000-0000-000010220000}"/>
    <cellStyle name="Normal 6 9 5 3 5 2" xfId="9684" xr:uid="{00000000-0005-0000-0000-000011220000}"/>
    <cellStyle name="Normal 6 9 5 3 5 3" xfId="9685" xr:uid="{00000000-0005-0000-0000-000012220000}"/>
    <cellStyle name="Normal 6 9 5 3 6" xfId="9686" xr:uid="{00000000-0005-0000-0000-000013220000}"/>
    <cellStyle name="Normal 6 9 5 3 7" xfId="9687" xr:uid="{00000000-0005-0000-0000-000014220000}"/>
    <cellStyle name="Normal 6 9 5 3 8" xfId="9688" xr:uid="{00000000-0005-0000-0000-000015220000}"/>
    <cellStyle name="Normal 6 9 5 3 9" xfId="9689" xr:uid="{00000000-0005-0000-0000-000016220000}"/>
    <cellStyle name="Normal 6 9 5 4" xfId="9690" xr:uid="{00000000-0005-0000-0000-000017220000}"/>
    <cellStyle name="Normal 6 9 5 4 2" xfId="9691" xr:uid="{00000000-0005-0000-0000-000018220000}"/>
    <cellStyle name="Normal 6 9 5 4 2 2" xfId="9692" xr:uid="{00000000-0005-0000-0000-000019220000}"/>
    <cellStyle name="Normal 6 9 5 4 2 3" xfId="9693" xr:uid="{00000000-0005-0000-0000-00001A220000}"/>
    <cellStyle name="Normal 6 9 5 4 3" xfId="9694" xr:uid="{00000000-0005-0000-0000-00001B220000}"/>
    <cellStyle name="Normal 6 9 5 4 3 2" xfId="9695" xr:uid="{00000000-0005-0000-0000-00001C220000}"/>
    <cellStyle name="Normal 6 9 5 4 3 3" xfId="9696" xr:uid="{00000000-0005-0000-0000-00001D220000}"/>
    <cellStyle name="Normal 6 9 5 4 4" xfId="9697" xr:uid="{00000000-0005-0000-0000-00001E220000}"/>
    <cellStyle name="Normal 6 9 5 4 4 2" xfId="9698" xr:uid="{00000000-0005-0000-0000-00001F220000}"/>
    <cellStyle name="Normal 6 9 5 4 4 3" xfId="9699" xr:uid="{00000000-0005-0000-0000-000020220000}"/>
    <cellStyle name="Normal 6 9 5 4 5" xfId="9700" xr:uid="{00000000-0005-0000-0000-000021220000}"/>
    <cellStyle name="Normal 6 9 5 4 6" xfId="9701" xr:uid="{00000000-0005-0000-0000-000022220000}"/>
    <cellStyle name="Normal 6 9 5 4 7" xfId="9702" xr:uid="{00000000-0005-0000-0000-000023220000}"/>
    <cellStyle name="Normal 6 9 5 4 8" xfId="9703" xr:uid="{00000000-0005-0000-0000-000024220000}"/>
    <cellStyle name="Normal 6 9 5 5" xfId="9704" xr:uid="{00000000-0005-0000-0000-000025220000}"/>
    <cellStyle name="Normal 6 9 5 5 2" xfId="9705" xr:uid="{00000000-0005-0000-0000-000026220000}"/>
    <cellStyle name="Normal 6 9 5 5 3" xfId="9706" xr:uid="{00000000-0005-0000-0000-000027220000}"/>
    <cellStyle name="Normal 6 9 5 6" xfId="9707" xr:uid="{00000000-0005-0000-0000-000028220000}"/>
    <cellStyle name="Normal 6 9 5 6 2" xfId="9708" xr:uid="{00000000-0005-0000-0000-000029220000}"/>
    <cellStyle name="Normal 6 9 5 6 3" xfId="9709" xr:uid="{00000000-0005-0000-0000-00002A220000}"/>
    <cellStyle name="Normal 6 9 5 7" xfId="9710" xr:uid="{00000000-0005-0000-0000-00002B220000}"/>
    <cellStyle name="Normal 6 9 5 7 2" xfId="9711" xr:uid="{00000000-0005-0000-0000-00002C220000}"/>
    <cellStyle name="Normal 6 9 5 7 3" xfId="9712" xr:uid="{00000000-0005-0000-0000-00002D220000}"/>
    <cellStyle name="Normal 6 9 5 8" xfId="9713" xr:uid="{00000000-0005-0000-0000-00002E220000}"/>
    <cellStyle name="Normal 6 9 5 9" xfId="9714" xr:uid="{00000000-0005-0000-0000-00002F220000}"/>
    <cellStyle name="Normal 6 9 6" xfId="9715" xr:uid="{00000000-0005-0000-0000-000030220000}"/>
    <cellStyle name="Normal 6 9 7" xfId="9716" xr:uid="{00000000-0005-0000-0000-000031220000}"/>
    <cellStyle name="Normal 6 9 7 2" xfId="9717" xr:uid="{00000000-0005-0000-0000-000032220000}"/>
    <cellStyle name="Normal 6 9 7 2 2" xfId="9718" xr:uid="{00000000-0005-0000-0000-000033220000}"/>
    <cellStyle name="Normal 6 9 7 2 2 2" xfId="9719" xr:uid="{00000000-0005-0000-0000-000034220000}"/>
    <cellStyle name="Normal 6 9 7 2 2 3" xfId="9720" xr:uid="{00000000-0005-0000-0000-000035220000}"/>
    <cellStyle name="Normal 6 9 7 2 3" xfId="9721" xr:uid="{00000000-0005-0000-0000-000036220000}"/>
    <cellStyle name="Normal 6 9 7 2 3 2" xfId="9722" xr:uid="{00000000-0005-0000-0000-000037220000}"/>
    <cellStyle name="Normal 6 9 7 2 3 3" xfId="9723" xr:uid="{00000000-0005-0000-0000-000038220000}"/>
    <cellStyle name="Normal 6 9 7 2 4" xfId="9724" xr:uid="{00000000-0005-0000-0000-000039220000}"/>
    <cellStyle name="Normal 6 9 7 2 4 2" xfId="9725" xr:uid="{00000000-0005-0000-0000-00003A220000}"/>
    <cellStyle name="Normal 6 9 7 2 4 3" xfId="9726" xr:uid="{00000000-0005-0000-0000-00003B220000}"/>
    <cellStyle name="Normal 6 9 7 2 5" xfId="9727" xr:uid="{00000000-0005-0000-0000-00003C220000}"/>
    <cellStyle name="Normal 6 9 7 2 6" xfId="9728" xr:uid="{00000000-0005-0000-0000-00003D220000}"/>
    <cellStyle name="Normal 6 9 7 2 7" xfId="9729" xr:uid="{00000000-0005-0000-0000-00003E220000}"/>
    <cellStyle name="Normal 6 9 7 2 8" xfId="9730" xr:uid="{00000000-0005-0000-0000-00003F220000}"/>
    <cellStyle name="Normal 6 9 7 3" xfId="9731" xr:uid="{00000000-0005-0000-0000-000040220000}"/>
    <cellStyle name="Normal 6 9 7 3 2" xfId="9732" xr:uid="{00000000-0005-0000-0000-000041220000}"/>
    <cellStyle name="Normal 6 9 7 3 3" xfId="9733" xr:uid="{00000000-0005-0000-0000-000042220000}"/>
    <cellStyle name="Normal 6 9 7 4" xfId="9734" xr:uid="{00000000-0005-0000-0000-000043220000}"/>
    <cellStyle name="Normal 6 9 7 4 2" xfId="9735" xr:uid="{00000000-0005-0000-0000-000044220000}"/>
    <cellStyle name="Normal 6 9 7 4 3" xfId="9736" xr:uid="{00000000-0005-0000-0000-000045220000}"/>
    <cellStyle name="Normal 6 9 7 5" xfId="9737" xr:uid="{00000000-0005-0000-0000-000046220000}"/>
    <cellStyle name="Normal 6 9 7 5 2" xfId="9738" xr:uid="{00000000-0005-0000-0000-000047220000}"/>
    <cellStyle name="Normal 6 9 7 5 3" xfId="9739" xr:uid="{00000000-0005-0000-0000-000048220000}"/>
    <cellStyle name="Normal 6 9 7 6" xfId="9740" xr:uid="{00000000-0005-0000-0000-000049220000}"/>
    <cellStyle name="Normal 6 9 7 7" xfId="9741" xr:uid="{00000000-0005-0000-0000-00004A220000}"/>
    <cellStyle name="Normal 6 9 7 8" xfId="9742" xr:uid="{00000000-0005-0000-0000-00004B220000}"/>
    <cellStyle name="Normal 6 9 7 9" xfId="9743" xr:uid="{00000000-0005-0000-0000-00004C220000}"/>
    <cellStyle name="Normal 6 9 8" xfId="9744" xr:uid="{00000000-0005-0000-0000-00004D220000}"/>
    <cellStyle name="Normal 6 9 8 2" xfId="9745" xr:uid="{00000000-0005-0000-0000-00004E220000}"/>
    <cellStyle name="Normal 6 9 8 2 2" xfId="9746" xr:uid="{00000000-0005-0000-0000-00004F220000}"/>
    <cellStyle name="Normal 6 9 8 2 3" xfId="9747" xr:uid="{00000000-0005-0000-0000-000050220000}"/>
    <cellStyle name="Normal 6 9 8 3" xfId="9748" xr:uid="{00000000-0005-0000-0000-000051220000}"/>
    <cellStyle name="Normal 6 9 8 3 2" xfId="9749" xr:uid="{00000000-0005-0000-0000-000052220000}"/>
    <cellStyle name="Normal 6 9 8 3 3" xfId="9750" xr:uid="{00000000-0005-0000-0000-000053220000}"/>
    <cellStyle name="Normal 6 9 8 4" xfId="9751" xr:uid="{00000000-0005-0000-0000-000054220000}"/>
    <cellStyle name="Normal 6 9 8 4 2" xfId="9752" xr:uid="{00000000-0005-0000-0000-000055220000}"/>
    <cellStyle name="Normal 6 9 8 4 3" xfId="9753" xr:uid="{00000000-0005-0000-0000-000056220000}"/>
    <cellStyle name="Normal 6 9 8 5" xfId="9754" xr:uid="{00000000-0005-0000-0000-000057220000}"/>
    <cellStyle name="Normal 6 9 8 6" xfId="9755" xr:uid="{00000000-0005-0000-0000-000058220000}"/>
    <cellStyle name="Normal 6 9 8 7" xfId="9756" xr:uid="{00000000-0005-0000-0000-000059220000}"/>
    <cellStyle name="Normal 6 9 8 8" xfId="9757" xr:uid="{00000000-0005-0000-0000-00005A220000}"/>
    <cellStyle name="Normal 6 9 9" xfId="9758" xr:uid="{00000000-0005-0000-0000-00005B220000}"/>
    <cellStyle name="Normal 6 9 9 2" xfId="9759" xr:uid="{00000000-0005-0000-0000-00005C220000}"/>
    <cellStyle name="Normal 6 9 9 3" xfId="9760" xr:uid="{00000000-0005-0000-0000-00005D220000}"/>
    <cellStyle name="Normal 6_1.0 HFM data" xfId="9761" xr:uid="{00000000-0005-0000-0000-00005E220000}"/>
    <cellStyle name="Normal 60" xfId="2296" xr:uid="{00000000-0005-0000-0000-00005F220000}"/>
    <cellStyle name="Normal 60 2" xfId="2297" xr:uid="{00000000-0005-0000-0000-000060220000}"/>
    <cellStyle name="Normal 61" xfId="2298" xr:uid="{00000000-0005-0000-0000-000061220000}"/>
    <cellStyle name="Normal 61 2" xfId="2299" xr:uid="{00000000-0005-0000-0000-000062220000}"/>
    <cellStyle name="Normal 62" xfId="2300" xr:uid="{00000000-0005-0000-0000-000063220000}"/>
    <cellStyle name="Normal 62 2" xfId="2301" xr:uid="{00000000-0005-0000-0000-000064220000}"/>
    <cellStyle name="Normal 63" xfId="2302" xr:uid="{00000000-0005-0000-0000-000065220000}"/>
    <cellStyle name="Normal 63 2" xfId="2303" xr:uid="{00000000-0005-0000-0000-000066220000}"/>
    <cellStyle name="Normal 64" xfId="2304" xr:uid="{00000000-0005-0000-0000-000067220000}"/>
    <cellStyle name="Normal 64 2" xfId="2305" xr:uid="{00000000-0005-0000-0000-000068220000}"/>
    <cellStyle name="Normal 64 2 2" xfId="9762" xr:uid="{00000000-0005-0000-0000-000069220000}"/>
    <cellStyle name="Normal 65" xfId="2306" xr:uid="{00000000-0005-0000-0000-00006A220000}"/>
    <cellStyle name="Normal 65 2" xfId="2307" xr:uid="{00000000-0005-0000-0000-00006B220000}"/>
    <cellStyle name="Normal 66" xfId="2308" xr:uid="{00000000-0005-0000-0000-00006C220000}"/>
    <cellStyle name="Normal 66 2" xfId="2309" xr:uid="{00000000-0005-0000-0000-00006D220000}"/>
    <cellStyle name="Normal 67" xfId="2310" xr:uid="{00000000-0005-0000-0000-00006E220000}"/>
    <cellStyle name="Normal 67 2" xfId="2311" xr:uid="{00000000-0005-0000-0000-00006F220000}"/>
    <cellStyle name="Normal 68" xfId="2312" xr:uid="{00000000-0005-0000-0000-000070220000}"/>
    <cellStyle name="Normal 68 2" xfId="2313" xr:uid="{00000000-0005-0000-0000-000071220000}"/>
    <cellStyle name="Normal 69" xfId="2314" xr:uid="{00000000-0005-0000-0000-000072220000}"/>
    <cellStyle name="Normal 69 2" xfId="2315" xr:uid="{00000000-0005-0000-0000-000073220000}"/>
    <cellStyle name="Normal 7" xfId="2316" xr:uid="{00000000-0005-0000-0000-000074220000}"/>
    <cellStyle name="Normal 7 2" xfId="2317" xr:uid="{00000000-0005-0000-0000-000075220000}"/>
    <cellStyle name="Normal 7 2 2" xfId="2318" xr:uid="{00000000-0005-0000-0000-000076220000}"/>
    <cellStyle name="Normal 7 2 3" xfId="9763" xr:uid="{00000000-0005-0000-0000-000077220000}"/>
    <cellStyle name="Normal 7 3" xfId="2319" xr:uid="{00000000-0005-0000-0000-000078220000}"/>
    <cellStyle name="Normal 7 3 2" xfId="2320" xr:uid="{00000000-0005-0000-0000-000079220000}"/>
    <cellStyle name="Normal 7 4" xfId="2321" xr:uid="{00000000-0005-0000-0000-00007A220000}"/>
    <cellStyle name="Normal 7 4 2" xfId="2322" xr:uid="{00000000-0005-0000-0000-00007B220000}"/>
    <cellStyle name="Normal 7 5" xfId="2323" xr:uid="{00000000-0005-0000-0000-00007C220000}"/>
    <cellStyle name="Normal 7 5 2" xfId="2324" xr:uid="{00000000-0005-0000-0000-00007D220000}"/>
    <cellStyle name="Normal 7 6" xfId="2325" xr:uid="{00000000-0005-0000-0000-00007E220000}"/>
    <cellStyle name="Normal 7 6 2" xfId="2326" xr:uid="{00000000-0005-0000-0000-00007F220000}"/>
    <cellStyle name="Normal 7 7" xfId="2327" xr:uid="{00000000-0005-0000-0000-000080220000}"/>
    <cellStyle name="Normal 7 7 2" xfId="2328" xr:uid="{00000000-0005-0000-0000-000081220000}"/>
    <cellStyle name="Normal 7 8" xfId="2329" xr:uid="{00000000-0005-0000-0000-000082220000}"/>
    <cellStyle name="Normal 7 8 2" xfId="2330" xr:uid="{00000000-0005-0000-0000-000083220000}"/>
    <cellStyle name="Normal 7 9" xfId="2331" xr:uid="{00000000-0005-0000-0000-000084220000}"/>
    <cellStyle name="Normal 7 9 2" xfId="3566" xr:uid="{00000000-0005-0000-0000-000085220000}"/>
    <cellStyle name="Normal 7_RBA Market Share movements" xfId="9764" xr:uid="{00000000-0005-0000-0000-000086220000}"/>
    <cellStyle name="Normal 70" xfId="2332" xr:uid="{00000000-0005-0000-0000-000087220000}"/>
    <cellStyle name="Normal 71" xfId="2333" xr:uid="{00000000-0005-0000-0000-000088220000}"/>
    <cellStyle name="Normal 72" xfId="2334" xr:uid="{00000000-0005-0000-0000-000089220000}"/>
    <cellStyle name="Normal 72 10" xfId="9765" xr:uid="{00000000-0005-0000-0000-00008A220000}"/>
    <cellStyle name="Normal 72 11" xfId="9766" xr:uid="{00000000-0005-0000-0000-00008B220000}"/>
    <cellStyle name="Normal 72 12" xfId="9767" xr:uid="{00000000-0005-0000-0000-00008C220000}"/>
    <cellStyle name="Normal 72 2" xfId="2335" xr:uid="{00000000-0005-0000-0000-00008D220000}"/>
    <cellStyle name="Normal 72 2 10" xfId="9768" xr:uid="{00000000-0005-0000-0000-00008E220000}"/>
    <cellStyle name="Normal 72 2 11" xfId="9769" xr:uid="{00000000-0005-0000-0000-00008F220000}"/>
    <cellStyle name="Normal 72 2 2" xfId="2336" xr:uid="{00000000-0005-0000-0000-000090220000}"/>
    <cellStyle name="Normal 72 2 2 10" xfId="9770" xr:uid="{00000000-0005-0000-0000-000091220000}"/>
    <cellStyle name="Normal 72 2 2 2" xfId="2337" xr:uid="{00000000-0005-0000-0000-000092220000}"/>
    <cellStyle name="Normal 72 2 2 2 2" xfId="9771" xr:uid="{00000000-0005-0000-0000-000093220000}"/>
    <cellStyle name="Normal 72 2 2 2 2 2" xfId="9772" xr:uid="{00000000-0005-0000-0000-000094220000}"/>
    <cellStyle name="Normal 72 2 2 2 2 2 2" xfId="9773" xr:uid="{00000000-0005-0000-0000-000095220000}"/>
    <cellStyle name="Normal 72 2 2 2 2 2 3" xfId="9774" xr:uid="{00000000-0005-0000-0000-000096220000}"/>
    <cellStyle name="Normal 72 2 2 2 2 3" xfId="9775" xr:uid="{00000000-0005-0000-0000-000097220000}"/>
    <cellStyle name="Normal 72 2 2 2 2 3 2" xfId="9776" xr:uid="{00000000-0005-0000-0000-000098220000}"/>
    <cellStyle name="Normal 72 2 2 2 2 3 3" xfId="9777" xr:uid="{00000000-0005-0000-0000-000099220000}"/>
    <cellStyle name="Normal 72 2 2 2 2 4" xfId="9778" xr:uid="{00000000-0005-0000-0000-00009A220000}"/>
    <cellStyle name="Normal 72 2 2 2 2 4 2" xfId="9779" xr:uid="{00000000-0005-0000-0000-00009B220000}"/>
    <cellStyle name="Normal 72 2 2 2 2 4 3" xfId="9780" xr:uid="{00000000-0005-0000-0000-00009C220000}"/>
    <cellStyle name="Normal 72 2 2 2 2 5" xfId="9781" xr:uid="{00000000-0005-0000-0000-00009D220000}"/>
    <cellStyle name="Normal 72 2 2 2 2 6" xfId="9782" xr:uid="{00000000-0005-0000-0000-00009E220000}"/>
    <cellStyle name="Normal 72 2 2 2 2 7" xfId="9783" xr:uid="{00000000-0005-0000-0000-00009F220000}"/>
    <cellStyle name="Normal 72 2 2 2 2 8" xfId="9784" xr:uid="{00000000-0005-0000-0000-0000A0220000}"/>
    <cellStyle name="Normal 72 2 2 2 3" xfId="9785" xr:uid="{00000000-0005-0000-0000-0000A1220000}"/>
    <cellStyle name="Normal 72 2 2 2 3 2" xfId="9786" xr:uid="{00000000-0005-0000-0000-0000A2220000}"/>
    <cellStyle name="Normal 72 2 2 2 3 3" xfId="9787" xr:uid="{00000000-0005-0000-0000-0000A3220000}"/>
    <cellStyle name="Normal 72 2 2 2 4" xfId="9788" xr:uid="{00000000-0005-0000-0000-0000A4220000}"/>
    <cellStyle name="Normal 72 2 2 2 4 2" xfId="9789" xr:uid="{00000000-0005-0000-0000-0000A5220000}"/>
    <cellStyle name="Normal 72 2 2 2 4 3" xfId="9790" xr:uid="{00000000-0005-0000-0000-0000A6220000}"/>
    <cellStyle name="Normal 72 2 2 2 5" xfId="9791" xr:uid="{00000000-0005-0000-0000-0000A7220000}"/>
    <cellStyle name="Normal 72 2 2 2 5 2" xfId="9792" xr:uid="{00000000-0005-0000-0000-0000A8220000}"/>
    <cellStyle name="Normal 72 2 2 2 5 3" xfId="9793" xr:uid="{00000000-0005-0000-0000-0000A9220000}"/>
    <cellStyle name="Normal 72 2 2 2 6" xfId="9794" xr:uid="{00000000-0005-0000-0000-0000AA220000}"/>
    <cellStyle name="Normal 72 2 2 2 7" xfId="9795" xr:uid="{00000000-0005-0000-0000-0000AB220000}"/>
    <cellStyle name="Normal 72 2 2 2 8" xfId="9796" xr:uid="{00000000-0005-0000-0000-0000AC220000}"/>
    <cellStyle name="Normal 72 2 2 2 9" xfId="9797" xr:uid="{00000000-0005-0000-0000-0000AD220000}"/>
    <cellStyle name="Normal 72 2 2 3" xfId="9798" xr:uid="{00000000-0005-0000-0000-0000AE220000}"/>
    <cellStyle name="Normal 72 2 2 3 2" xfId="9799" xr:uid="{00000000-0005-0000-0000-0000AF220000}"/>
    <cellStyle name="Normal 72 2 2 3 2 2" xfId="9800" xr:uid="{00000000-0005-0000-0000-0000B0220000}"/>
    <cellStyle name="Normal 72 2 2 3 2 3" xfId="9801" xr:uid="{00000000-0005-0000-0000-0000B1220000}"/>
    <cellStyle name="Normal 72 2 2 3 3" xfId="9802" xr:uid="{00000000-0005-0000-0000-0000B2220000}"/>
    <cellStyle name="Normal 72 2 2 3 3 2" xfId="9803" xr:uid="{00000000-0005-0000-0000-0000B3220000}"/>
    <cellStyle name="Normal 72 2 2 3 3 3" xfId="9804" xr:uid="{00000000-0005-0000-0000-0000B4220000}"/>
    <cellStyle name="Normal 72 2 2 3 4" xfId="9805" xr:uid="{00000000-0005-0000-0000-0000B5220000}"/>
    <cellStyle name="Normal 72 2 2 3 4 2" xfId="9806" xr:uid="{00000000-0005-0000-0000-0000B6220000}"/>
    <cellStyle name="Normal 72 2 2 3 4 3" xfId="9807" xr:uid="{00000000-0005-0000-0000-0000B7220000}"/>
    <cellStyle name="Normal 72 2 2 3 5" xfId="9808" xr:uid="{00000000-0005-0000-0000-0000B8220000}"/>
    <cellStyle name="Normal 72 2 2 3 6" xfId="9809" xr:uid="{00000000-0005-0000-0000-0000B9220000}"/>
    <cellStyle name="Normal 72 2 2 3 7" xfId="9810" xr:uid="{00000000-0005-0000-0000-0000BA220000}"/>
    <cellStyle name="Normal 72 2 2 3 8" xfId="9811" xr:uid="{00000000-0005-0000-0000-0000BB220000}"/>
    <cellStyle name="Normal 72 2 2 4" xfId="9812" xr:uid="{00000000-0005-0000-0000-0000BC220000}"/>
    <cellStyle name="Normal 72 2 2 4 2" xfId="9813" xr:uid="{00000000-0005-0000-0000-0000BD220000}"/>
    <cellStyle name="Normal 72 2 2 4 3" xfId="9814" xr:uid="{00000000-0005-0000-0000-0000BE220000}"/>
    <cellStyle name="Normal 72 2 2 5" xfId="9815" xr:uid="{00000000-0005-0000-0000-0000BF220000}"/>
    <cellStyle name="Normal 72 2 2 5 2" xfId="9816" xr:uid="{00000000-0005-0000-0000-0000C0220000}"/>
    <cellStyle name="Normal 72 2 2 5 3" xfId="9817" xr:uid="{00000000-0005-0000-0000-0000C1220000}"/>
    <cellStyle name="Normal 72 2 2 6" xfId="9818" xr:uid="{00000000-0005-0000-0000-0000C2220000}"/>
    <cellStyle name="Normal 72 2 2 6 2" xfId="9819" xr:uid="{00000000-0005-0000-0000-0000C3220000}"/>
    <cellStyle name="Normal 72 2 2 6 3" xfId="9820" xr:uid="{00000000-0005-0000-0000-0000C4220000}"/>
    <cellStyle name="Normal 72 2 2 7" xfId="9821" xr:uid="{00000000-0005-0000-0000-0000C5220000}"/>
    <cellStyle name="Normal 72 2 2 8" xfId="9822" xr:uid="{00000000-0005-0000-0000-0000C6220000}"/>
    <cellStyle name="Normal 72 2 2 9" xfId="9823" xr:uid="{00000000-0005-0000-0000-0000C7220000}"/>
    <cellStyle name="Normal 72 2 3" xfId="2338" xr:uid="{00000000-0005-0000-0000-0000C8220000}"/>
    <cellStyle name="Normal 72 2 3 2" xfId="9824" xr:uid="{00000000-0005-0000-0000-0000C9220000}"/>
    <cellStyle name="Normal 72 2 3 2 2" xfId="9825" xr:uid="{00000000-0005-0000-0000-0000CA220000}"/>
    <cellStyle name="Normal 72 2 3 2 2 2" xfId="9826" xr:uid="{00000000-0005-0000-0000-0000CB220000}"/>
    <cellStyle name="Normal 72 2 3 2 2 3" xfId="9827" xr:uid="{00000000-0005-0000-0000-0000CC220000}"/>
    <cellStyle name="Normal 72 2 3 2 3" xfId="9828" xr:uid="{00000000-0005-0000-0000-0000CD220000}"/>
    <cellStyle name="Normal 72 2 3 2 3 2" xfId="9829" xr:uid="{00000000-0005-0000-0000-0000CE220000}"/>
    <cellStyle name="Normal 72 2 3 2 3 3" xfId="9830" xr:uid="{00000000-0005-0000-0000-0000CF220000}"/>
    <cellStyle name="Normal 72 2 3 2 4" xfId="9831" xr:uid="{00000000-0005-0000-0000-0000D0220000}"/>
    <cellStyle name="Normal 72 2 3 2 4 2" xfId="9832" xr:uid="{00000000-0005-0000-0000-0000D1220000}"/>
    <cellStyle name="Normal 72 2 3 2 4 3" xfId="9833" xr:uid="{00000000-0005-0000-0000-0000D2220000}"/>
    <cellStyle name="Normal 72 2 3 2 5" xfId="9834" xr:uid="{00000000-0005-0000-0000-0000D3220000}"/>
    <cellStyle name="Normal 72 2 3 2 6" xfId="9835" xr:uid="{00000000-0005-0000-0000-0000D4220000}"/>
    <cellStyle name="Normal 72 2 3 2 7" xfId="9836" xr:uid="{00000000-0005-0000-0000-0000D5220000}"/>
    <cellStyle name="Normal 72 2 3 2 8" xfId="9837" xr:uid="{00000000-0005-0000-0000-0000D6220000}"/>
    <cellStyle name="Normal 72 2 3 3" xfId="9838" xr:uid="{00000000-0005-0000-0000-0000D7220000}"/>
    <cellStyle name="Normal 72 2 3 3 2" xfId="9839" xr:uid="{00000000-0005-0000-0000-0000D8220000}"/>
    <cellStyle name="Normal 72 2 3 3 3" xfId="9840" xr:uid="{00000000-0005-0000-0000-0000D9220000}"/>
    <cellStyle name="Normal 72 2 3 4" xfId="9841" xr:uid="{00000000-0005-0000-0000-0000DA220000}"/>
    <cellStyle name="Normal 72 2 3 4 2" xfId="9842" xr:uid="{00000000-0005-0000-0000-0000DB220000}"/>
    <cellStyle name="Normal 72 2 3 4 3" xfId="9843" xr:uid="{00000000-0005-0000-0000-0000DC220000}"/>
    <cellStyle name="Normal 72 2 3 5" xfId="9844" xr:uid="{00000000-0005-0000-0000-0000DD220000}"/>
    <cellStyle name="Normal 72 2 3 5 2" xfId="9845" xr:uid="{00000000-0005-0000-0000-0000DE220000}"/>
    <cellStyle name="Normal 72 2 3 5 3" xfId="9846" xr:uid="{00000000-0005-0000-0000-0000DF220000}"/>
    <cellStyle name="Normal 72 2 3 6" xfId="9847" xr:uid="{00000000-0005-0000-0000-0000E0220000}"/>
    <cellStyle name="Normal 72 2 3 7" xfId="9848" xr:uid="{00000000-0005-0000-0000-0000E1220000}"/>
    <cellStyle name="Normal 72 2 3 8" xfId="9849" xr:uid="{00000000-0005-0000-0000-0000E2220000}"/>
    <cellStyle name="Normal 72 2 3 9" xfId="9850" xr:uid="{00000000-0005-0000-0000-0000E3220000}"/>
    <cellStyle name="Normal 72 2 4" xfId="9851" xr:uid="{00000000-0005-0000-0000-0000E4220000}"/>
    <cellStyle name="Normal 72 2 4 2" xfId="9852" xr:uid="{00000000-0005-0000-0000-0000E5220000}"/>
    <cellStyle name="Normal 72 2 4 2 2" xfId="9853" xr:uid="{00000000-0005-0000-0000-0000E6220000}"/>
    <cellStyle name="Normal 72 2 4 2 3" xfId="9854" xr:uid="{00000000-0005-0000-0000-0000E7220000}"/>
    <cellStyle name="Normal 72 2 4 3" xfId="9855" xr:uid="{00000000-0005-0000-0000-0000E8220000}"/>
    <cellStyle name="Normal 72 2 4 3 2" xfId="9856" xr:uid="{00000000-0005-0000-0000-0000E9220000}"/>
    <cellStyle name="Normal 72 2 4 3 3" xfId="9857" xr:uid="{00000000-0005-0000-0000-0000EA220000}"/>
    <cellStyle name="Normal 72 2 4 4" xfId="9858" xr:uid="{00000000-0005-0000-0000-0000EB220000}"/>
    <cellStyle name="Normal 72 2 4 4 2" xfId="9859" xr:uid="{00000000-0005-0000-0000-0000EC220000}"/>
    <cellStyle name="Normal 72 2 4 4 3" xfId="9860" xr:uid="{00000000-0005-0000-0000-0000ED220000}"/>
    <cellStyle name="Normal 72 2 4 5" xfId="9861" xr:uid="{00000000-0005-0000-0000-0000EE220000}"/>
    <cellStyle name="Normal 72 2 4 6" xfId="9862" xr:uid="{00000000-0005-0000-0000-0000EF220000}"/>
    <cellStyle name="Normal 72 2 4 7" xfId="9863" xr:uid="{00000000-0005-0000-0000-0000F0220000}"/>
    <cellStyle name="Normal 72 2 4 8" xfId="9864" xr:uid="{00000000-0005-0000-0000-0000F1220000}"/>
    <cellStyle name="Normal 72 2 5" xfId="9865" xr:uid="{00000000-0005-0000-0000-0000F2220000}"/>
    <cellStyle name="Normal 72 2 5 2" xfId="9866" xr:uid="{00000000-0005-0000-0000-0000F3220000}"/>
    <cellStyle name="Normal 72 2 5 3" xfId="9867" xr:uid="{00000000-0005-0000-0000-0000F4220000}"/>
    <cellStyle name="Normal 72 2 6" xfId="9868" xr:uid="{00000000-0005-0000-0000-0000F5220000}"/>
    <cellStyle name="Normal 72 2 6 2" xfId="9869" xr:uid="{00000000-0005-0000-0000-0000F6220000}"/>
    <cellStyle name="Normal 72 2 6 3" xfId="9870" xr:uid="{00000000-0005-0000-0000-0000F7220000}"/>
    <cellStyle name="Normal 72 2 7" xfId="9871" xr:uid="{00000000-0005-0000-0000-0000F8220000}"/>
    <cellStyle name="Normal 72 2 7 2" xfId="9872" xr:uid="{00000000-0005-0000-0000-0000F9220000}"/>
    <cellStyle name="Normal 72 2 7 3" xfId="9873" xr:uid="{00000000-0005-0000-0000-0000FA220000}"/>
    <cellStyle name="Normal 72 2 8" xfId="9874" xr:uid="{00000000-0005-0000-0000-0000FB220000}"/>
    <cellStyle name="Normal 72 2 9" xfId="9875" xr:uid="{00000000-0005-0000-0000-0000FC220000}"/>
    <cellStyle name="Normal 72 3" xfId="2339" xr:uid="{00000000-0005-0000-0000-0000FD220000}"/>
    <cellStyle name="Normal 72 3 10" xfId="9876" xr:uid="{00000000-0005-0000-0000-0000FE220000}"/>
    <cellStyle name="Normal 72 3 2" xfId="2340" xr:uid="{00000000-0005-0000-0000-0000FF220000}"/>
    <cellStyle name="Normal 72 3 2 2" xfId="9877" xr:uid="{00000000-0005-0000-0000-000000230000}"/>
    <cellStyle name="Normal 72 3 2 2 2" xfId="9878" xr:uid="{00000000-0005-0000-0000-000001230000}"/>
    <cellStyle name="Normal 72 3 2 2 2 2" xfId="9879" xr:uid="{00000000-0005-0000-0000-000002230000}"/>
    <cellStyle name="Normal 72 3 2 2 2 3" xfId="9880" xr:uid="{00000000-0005-0000-0000-000003230000}"/>
    <cellStyle name="Normal 72 3 2 2 3" xfId="9881" xr:uid="{00000000-0005-0000-0000-000004230000}"/>
    <cellStyle name="Normal 72 3 2 2 3 2" xfId="9882" xr:uid="{00000000-0005-0000-0000-000005230000}"/>
    <cellStyle name="Normal 72 3 2 2 3 3" xfId="9883" xr:uid="{00000000-0005-0000-0000-000006230000}"/>
    <cellStyle name="Normal 72 3 2 2 4" xfId="9884" xr:uid="{00000000-0005-0000-0000-000007230000}"/>
    <cellStyle name="Normal 72 3 2 2 4 2" xfId="9885" xr:uid="{00000000-0005-0000-0000-000008230000}"/>
    <cellStyle name="Normal 72 3 2 2 4 3" xfId="9886" xr:uid="{00000000-0005-0000-0000-000009230000}"/>
    <cellStyle name="Normal 72 3 2 2 5" xfId="9887" xr:uid="{00000000-0005-0000-0000-00000A230000}"/>
    <cellStyle name="Normal 72 3 2 2 6" xfId="9888" xr:uid="{00000000-0005-0000-0000-00000B230000}"/>
    <cellStyle name="Normal 72 3 2 2 7" xfId="9889" xr:uid="{00000000-0005-0000-0000-00000C230000}"/>
    <cellStyle name="Normal 72 3 2 2 8" xfId="9890" xr:uid="{00000000-0005-0000-0000-00000D230000}"/>
    <cellStyle name="Normal 72 3 2 3" xfId="9891" xr:uid="{00000000-0005-0000-0000-00000E230000}"/>
    <cellStyle name="Normal 72 3 2 3 2" xfId="9892" xr:uid="{00000000-0005-0000-0000-00000F230000}"/>
    <cellStyle name="Normal 72 3 2 3 3" xfId="9893" xr:uid="{00000000-0005-0000-0000-000010230000}"/>
    <cellStyle name="Normal 72 3 2 4" xfId="9894" xr:uid="{00000000-0005-0000-0000-000011230000}"/>
    <cellStyle name="Normal 72 3 2 4 2" xfId="9895" xr:uid="{00000000-0005-0000-0000-000012230000}"/>
    <cellStyle name="Normal 72 3 2 4 3" xfId="9896" xr:uid="{00000000-0005-0000-0000-000013230000}"/>
    <cellStyle name="Normal 72 3 2 5" xfId="9897" xr:uid="{00000000-0005-0000-0000-000014230000}"/>
    <cellStyle name="Normal 72 3 2 5 2" xfId="9898" xr:uid="{00000000-0005-0000-0000-000015230000}"/>
    <cellStyle name="Normal 72 3 2 5 3" xfId="9899" xr:uid="{00000000-0005-0000-0000-000016230000}"/>
    <cellStyle name="Normal 72 3 2 6" xfId="9900" xr:uid="{00000000-0005-0000-0000-000017230000}"/>
    <cellStyle name="Normal 72 3 2 7" xfId="9901" xr:uid="{00000000-0005-0000-0000-000018230000}"/>
    <cellStyle name="Normal 72 3 2 8" xfId="9902" xr:uid="{00000000-0005-0000-0000-000019230000}"/>
    <cellStyle name="Normal 72 3 2 9" xfId="9903" xr:uid="{00000000-0005-0000-0000-00001A230000}"/>
    <cellStyle name="Normal 72 3 3" xfId="9904" xr:uid="{00000000-0005-0000-0000-00001B230000}"/>
    <cellStyle name="Normal 72 3 3 2" xfId="9905" xr:uid="{00000000-0005-0000-0000-00001C230000}"/>
    <cellStyle name="Normal 72 3 3 2 2" xfId="9906" xr:uid="{00000000-0005-0000-0000-00001D230000}"/>
    <cellStyle name="Normal 72 3 3 2 3" xfId="9907" xr:uid="{00000000-0005-0000-0000-00001E230000}"/>
    <cellStyle name="Normal 72 3 3 3" xfId="9908" xr:uid="{00000000-0005-0000-0000-00001F230000}"/>
    <cellStyle name="Normal 72 3 3 3 2" xfId="9909" xr:uid="{00000000-0005-0000-0000-000020230000}"/>
    <cellStyle name="Normal 72 3 3 3 3" xfId="9910" xr:uid="{00000000-0005-0000-0000-000021230000}"/>
    <cellStyle name="Normal 72 3 3 4" xfId="9911" xr:uid="{00000000-0005-0000-0000-000022230000}"/>
    <cellStyle name="Normal 72 3 3 4 2" xfId="9912" xr:uid="{00000000-0005-0000-0000-000023230000}"/>
    <cellStyle name="Normal 72 3 3 4 3" xfId="9913" xr:uid="{00000000-0005-0000-0000-000024230000}"/>
    <cellStyle name="Normal 72 3 3 5" xfId="9914" xr:uid="{00000000-0005-0000-0000-000025230000}"/>
    <cellStyle name="Normal 72 3 3 6" xfId="9915" xr:uid="{00000000-0005-0000-0000-000026230000}"/>
    <cellStyle name="Normal 72 3 3 7" xfId="9916" xr:uid="{00000000-0005-0000-0000-000027230000}"/>
    <cellStyle name="Normal 72 3 3 8" xfId="9917" xr:uid="{00000000-0005-0000-0000-000028230000}"/>
    <cellStyle name="Normal 72 3 4" xfId="9918" xr:uid="{00000000-0005-0000-0000-000029230000}"/>
    <cellStyle name="Normal 72 3 4 2" xfId="9919" xr:uid="{00000000-0005-0000-0000-00002A230000}"/>
    <cellStyle name="Normal 72 3 4 3" xfId="9920" xr:uid="{00000000-0005-0000-0000-00002B230000}"/>
    <cellStyle name="Normal 72 3 5" xfId="9921" xr:uid="{00000000-0005-0000-0000-00002C230000}"/>
    <cellStyle name="Normal 72 3 5 2" xfId="9922" xr:uid="{00000000-0005-0000-0000-00002D230000}"/>
    <cellStyle name="Normal 72 3 5 3" xfId="9923" xr:uid="{00000000-0005-0000-0000-00002E230000}"/>
    <cellStyle name="Normal 72 3 6" xfId="9924" xr:uid="{00000000-0005-0000-0000-00002F230000}"/>
    <cellStyle name="Normal 72 3 6 2" xfId="9925" xr:uid="{00000000-0005-0000-0000-000030230000}"/>
    <cellStyle name="Normal 72 3 6 3" xfId="9926" xr:uid="{00000000-0005-0000-0000-000031230000}"/>
    <cellStyle name="Normal 72 3 7" xfId="9927" xr:uid="{00000000-0005-0000-0000-000032230000}"/>
    <cellStyle name="Normal 72 3 8" xfId="9928" xr:uid="{00000000-0005-0000-0000-000033230000}"/>
    <cellStyle name="Normal 72 3 9" xfId="9929" xr:uid="{00000000-0005-0000-0000-000034230000}"/>
    <cellStyle name="Normal 72 4" xfId="2341" xr:uid="{00000000-0005-0000-0000-000035230000}"/>
    <cellStyle name="Normal 72 4 2" xfId="9930" xr:uid="{00000000-0005-0000-0000-000036230000}"/>
    <cellStyle name="Normal 72 4 2 2" xfId="9931" xr:uid="{00000000-0005-0000-0000-000037230000}"/>
    <cellStyle name="Normal 72 4 2 2 2" xfId="9932" xr:uid="{00000000-0005-0000-0000-000038230000}"/>
    <cellStyle name="Normal 72 4 2 2 3" xfId="9933" xr:uid="{00000000-0005-0000-0000-000039230000}"/>
    <cellStyle name="Normal 72 4 2 3" xfId="9934" xr:uid="{00000000-0005-0000-0000-00003A230000}"/>
    <cellStyle name="Normal 72 4 2 3 2" xfId="9935" xr:uid="{00000000-0005-0000-0000-00003B230000}"/>
    <cellStyle name="Normal 72 4 2 3 3" xfId="9936" xr:uid="{00000000-0005-0000-0000-00003C230000}"/>
    <cellStyle name="Normal 72 4 2 4" xfId="9937" xr:uid="{00000000-0005-0000-0000-00003D230000}"/>
    <cellStyle name="Normal 72 4 2 4 2" xfId="9938" xr:uid="{00000000-0005-0000-0000-00003E230000}"/>
    <cellStyle name="Normal 72 4 2 4 3" xfId="9939" xr:uid="{00000000-0005-0000-0000-00003F230000}"/>
    <cellStyle name="Normal 72 4 2 5" xfId="9940" xr:uid="{00000000-0005-0000-0000-000040230000}"/>
    <cellStyle name="Normal 72 4 2 6" xfId="9941" xr:uid="{00000000-0005-0000-0000-000041230000}"/>
    <cellStyle name="Normal 72 4 2 7" xfId="9942" xr:uid="{00000000-0005-0000-0000-000042230000}"/>
    <cellStyle name="Normal 72 4 2 8" xfId="9943" xr:uid="{00000000-0005-0000-0000-000043230000}"/>
    <cellStyle name="Normal 72 4 3" xfId="9944" xr:uid="{00000000-0005-0000-0000-000044230000}"/>
    <cellStyle name="Normal 72 4 3 2" xfId="9945" xr:uid="{00000000-0005-0000-0000-000045230000}"/>
    <cellStyle name="Normal 72 4 3 3" xfId="9946" xr:uid="{00000000-0005-0000-0000-000046230000}"/>
    <cellStyle name="Normal 72 4 4" xfId="9947" xr:uid="{00000000-0005-0000-0000-000047230000}"/>
    <cellStyle name="Normal 72 4 4 2" xfId="9948" xr:uid="{00000000-0005-0000-0000-000048230000}"/>
    <cellStyle name="Normal 72 4 4 3" xfId="9949" xr:uid="{00000000-0005-0000-0000-000049230000}"/>
    <cellStyle name="Normal 72 4 5" xfId="9950" xr:uid="{00000000-0005-0000-0000-00004A230000}"/>
    <cellStyle name="Normal 72 4 5 2" xfId="9951" xr:uid="{00000000-0005-0000-0000-00004B230000}"/>
    <cellStyle name="Normal 72 4 5 3" xfId="9952" xr:uid="{00000000-0005-0000-0000-00004C230000}"/>
    <cellStyle name="Normal 72 4 6" xfId="9953" xr:uid="{00000000-0005-0000-0000-00004D230000}"/>
    <cellStyle name="Normal 72 4 7" xfId="9954" xr:uid="{00000000-0005-0000-0000-00004E230000}"/>
    <cellStyle name="Normal 72 4 8" xfId="9955" xr:uid="{00000000-0005-0000-0000-00004F230000}"/>
    <cellStyle name="Normal 72 4 9" xfId="9956" xr:uid="{00000000-0005-0000-0000-000050230000}"/>
    <cellStyle name="Normal 72 5" xfId="9957" xr:uid="{00000000-0005-0000-0000-000051230000}"/>
    <cellStyle name="Normal 72 5 2" xfId="9958" xr:uid="{00000000-0005-0000-0000-000052230000}"/>
    <cellStyle name="Normal 72 5 2 2" xfId="9959" xr:uid="{00000000-0005-0000-0000-000053230000}"/>
    <cellStyle name="Normal 72 5 2 3" xfId="9960" xr:uid="{00000000-0005-0000-0000-000054230000}"/>
    <cellStyle name="Normal 72 5 3" xfId="9961" xr:uid="{00000000-0005-0000-0000-000055230000}"/>
    <cellStyle name="Normal 72 5 3 2" xfId="9962" xr:uid="{00000000-0005-0000-0000-000056230000}"/>
    <cellStyle name="Normal 72 5 3 3" xfId="9963" xr:uid="{00000000-0005-0000-0000-000057230000}"/>
    <cellStyle name="Normal 72 5 4" xfId="9964" xr:uid="{00000000-0005-0000-0000-000058230000}"/>
    <cellStyle name="Normal 72 5 4 2" xfId="9965" xr:uid="{00000000-0005-0000-0000-000059230000}"/>
    <cellStyle name="Normal 72 5 4 3" xfId="9966" xr:uid="{00000000-0005-0000-0000-00005A230000}"/>
    <cellStyle name="Normal 72 5 5" xfId="9967" xr:uid="{00000000-0005-0000-0000-00005B230000}"/>
    <cellStyle name="Normal 72 5 6" xfId="9968" xr:uid="{00000000-0005-0000-0000-00005C230000}"/>
    <cellStyle name="Normal 72 5 7" xfId="9969" xr:uid="{00000000-0005-0000-0000-00005D230000}"/>
    <cellStyle name="Normal 72 5 8" xfId="9970" xr:uid="{00000000-0005-0000-0000-00005E230000}"/>
    <cellStyle name="Normal 72 6" xfId="9971" xr:uid="{00000000-0005-0000-0000-00005F230000}"/>
    <cellStyle name="Normal 72 6 2" xfId="9972" xr:uid="{00000000-0005-0000-0000-000060230000}"/>
    <cellStyle name="Normal 72 6 3" xfId="9973" xr:uid="{00000000-0005-0000-0000-000061230000}"/>
    <cellStyle name="Normal 72 7" xfId="9974" xr:uid="{00000000-0005-0000-0000-000062230000}"/>
    <cellStyle name="Normal 72 7 2" xfId="9975" xr:uid="{00000000-0005-0000-0000-000063230000}"/>
    <cellStyle name="Normal 72 7 3" xfId="9976" xr:uid="{00000000-0005-0000-0000-000064230000}"/>
    <cellStyle name="Normal 72 8" xfId="9977" xr:uid="{00000000-0005-0000-0000-000065230000}"/>
    <cellStyle name="Normal 72 8 2" xfId="9978" xr:uid="{00000000-0005-0000-0000-000066230000}"/>
    <cellStyle name="Normal 72 8 3" xfId="9979" xr:uid="{00000000-0005-0000-0000-000067230000}"/>
    <cellStyle name="Normal 72 9" xfId="9980" xr:uid="{00000000-0005-0000-0000-000068230000}"/>
    <cellStyle name="Normal 73" xfId="1" xr:uid="{00000000-0005-0000-0000-000069230000}"/>
    <cellStyle name="Normal 73 10" xfId="9981" xr:uid="{00000000-0005-0000-0000-00006A230000}"/>
    <cellStyle name="Normal 73 11" xfId="9982" xr:uid="{00000000-0005-0000-0000-00006B230000}"/>
    <cellStyle name="Normal 73 12" xfId="9983" xr:uid="{00000000-0005-0000-0000-00006C230000}"/>
    <cellStyle name="Normal 73 2" xfId="2342" xr:uid="{00000000-0005-0000-0000-00006D230000}"/>
    <cellStyle name="Normal 73 2 10" xfId="9984" xr:uid="{00000000-0005-0000-0000-00006E230000}"/>
    <cellStyle name="Normal 73 2 11" xfId="9985" xr:uid="{00000000-0005-0000-0000-00006F230000}"/>
    <cellStyle name="Normal 73 2 2" xfId="2343" xr:uid="{00000000-0005-0000-0000-000070230000}"/>
    <cellStyle name="Normal 73 2 2 10" xfId="9986" xr:uid="{00000000-0005-0000-0000-000071230000}"/>
    <cellStyle name="Normal 73 2 2 2" xfId="2344" xr:uid="{00000000-0005-0000-0000-000072230000}"/>
    <cellStyle name="Normal 73 2 2 2 2" xfId="9987" xr:uid="{00000000-0005-0000-0000-000073230000}"/>
    <cellStyle name="Normal 73 2 2 2 2 2" xfId="9988" xr:uid="{00000000-0005-0000-0000-000074230000}"/>
    <cellStyle name="Normal 73 2 2 2 2 2 2" xfId="9989" xr:uid="{00000000-0005-0000-0000-000075230000}"/>
    <cellStyle name="Normal 73 2 2 2 2 2 3" xfId="9990" xr:uid="{00000000-0005-0000-0000-000076230000}"/>
    <cellStyle name="Normal 73 2 2 2 2 3" xfId="9991" xr:uid="{00000000-0005-0000-0000-000077230000}"/>
    <cellStyle name="Normal 73 2 2 2 2 3 2" xfId="9992" xr:uid="{00000000-0005-0000-0000-000078230000}"/>
    <cellStyle name="Normal 73 2 2 2 2 3 3" xfId="9993" xr:uid="{00000000-0005-0000-0000-000079230000}"/>
    <cellStyle name="Normal 73 2 2 2 2 4" xfId="9994" xr:uid="{00000000-0005-0000-0000-00007A230000}"/>
    <cellStyle name="Normal 73 2 2 2 2 4 2" xfId="9995" xr:uid="{00000000-0005-0000-0000-00007B230000}"/>
    <cellStyle name="Normal 73 2 2 2 2 4 3" xfId="9996" xr:uid="{00000000-0005-0000-0000-00007C230000}"/>
    <cellStyle name="Normal 73 2 2 2 2 5" xfId="9997" xr:uid="{00000000-0005-0000-0000-00007D230000}"/>
    <cellStyle name="Normal 73 2 2 2 2 6" xfId="9998" xr:uid="{00000000-0005-0000-0000-00007E230000}"/>
    <cellStyle name="Normal 73 2 2 2 2 7" xfId="9999" xr:uid="{00000000-0005-0000-0000-00007F230000}"/>
    <cellStyle name="Normal 73 2 2 2 2 8" xfId="10000" xr:uid="{00000000-0005-0000-0000-000080230000}"/>
    <cellStyle name="Normal 73 2 2 2 3" xfId="10001" xr:uid="{00000000-0005-0000-0000-000081230000}"/>
    <cellStyle name="Normal 73 2 2 2 3 2" xfId="10002" xr:uid="{00000000-0005-0000-0000-000082230000}"/>
    <cellStyle name="Normal 73 2 2 2 3 3" xfId="10003" xr:uid="{00000000-0005-0000-0000-000083230000}"/>
    <cellStyle name="Normal 73 2 2 2 4" xfId="10004" xr:uid="{00000000-0005-0000-0000-000084230000}"/>
    <cellStyle name="Normal 73 2 2 2 4 2" xfId="10005" xr:uid="{00000000-0005-0000-0000-000085230000}"/>
    <cellStyle name="Normal 73 2 2 2 4 3" xfId="10006" xr:uid="{00000000-0005-0000-0000-000086230000}"/>
    <cellStyle name="Normal 73 2 2 2 5" xfId="10007" xr:uid="{00000000-0005-0000-0000-000087230000}"/>
    <cellStyle name="Normal 73 2 2 2 5 2" xfId="10008" xr:uid="{00000000-0005-0000-0000-000088230000}"/>
    <cellStyle name="Normal 73 2 2 2 5 3" xfId="10009" xr:uid="{00000000-0005-0000-0000-000089230000}"/>
    <cellStyle name="Normal 73 2 2 2 6" xfId="10010" xr:uid="{00000000-0005-0000-0000-00008A230000}"/>
    <cellStyle name="Normal 73 2 2 2 7" xfId="10011" xr:uid="{00000000-0005-0000-0000-00008B230000}"/>
    <cellStyle name="Normal 73 2 2 2 8" xfId="10012" xr:uid="{00000000-0005-0000-0000-00008C230000}"/>
    <cellStyle name="Normal 73 2 2 2 9" xfId="10013" xr:uid="{00000000-0005-0000-0000-00008D230000}"/>
    <cellStyle name="Normal 73 2 2 3" xfId="10014" xr:uid="{00000000-0005-0000-0000-00008E230000}"/>
    <cellStyle name="Normal 73 2 2 3 2" xfId="10015" xr:uid="{00000000-0005-0000-0000-00008F230000}"/>
    <cellStyle name="Normal 73 2 2 3 2 2" xfId="10016" xr:uid="{00000000-0005-0000-0000-000090230000}"/>
    <cellStyle name="Normal 73 2 2 3 2 3" xfId="10017" xr:uid="{00000000-0005-0000-0000-000091230000}"/>
    <cellStyle name="Normal 73 2 2 3 3" xfId="10018" xr:uid="{00000000-0005-0000-0000-000092230000}"/>
    <cellStyle name="Normal 73 2 2 3 3 2" xfId="10019" xr:uid="{00000000-0005-0000-0000-000093230000}"/>
    <cellStyle name="Normal 73 2 2 3 3 3" xfId="10020" xr:uid="{00000000-0005-0000-0000-000094230000}"/>
    <cellStyle name="Normal 73 2 2 3 4" xfId="10021" xr:uid="{00000000-0005-0000-0000-000095230000}"/>
    <cellStyle name="Normal 73 2 2 3 4 2" xfId="10022" xr:uid="{00000000-0005-0000-0000-000096230000}"/>
    <cellStyle name="Normal 73 2 2 3 4 3" xfId="10023" xr:uid="{00000000-0005-0000-0000-000097230000}"/>
    <cellStyle name="Normal 73 2 2 3 5" xfId="10024" xr:uid="{00000000-0005-0000-0000-000098230000}"/>
    <cellStyle name="Normal 73 2 2 3 6" xfId="10025" xr:uid="{00000000-0005-0000-0000-000099230000}"/>
    <cellStyle name="Normal 73 2 2 3 7" xfId="10026" xr:uid="{00000000-0005-0000-0000-00009A230000}"/>
    <cellStyle name="Normal 73 2 2 3 8" xfId="10027" xr:uid="{00000000-0005-0000-0000-00009B230000}"/>
    <cellStyle name="Normal 73 2 2 4" xfId="10028" xr:uid="{00000000-0005-0000-0000-00009C230000}"/>
    <cellStyle name="Normal 73 2 2 4 2" xfId="10029" xr:uid="{00000000-0005-0000-0000-00009D230000}"/>
    <cellStyle name="Normal 73 2 2 4 3" xfId="10030" xr:uid="{00000000-0005-0000-0000-00009E230000}"/>
    <cellStyle name="Normal 73 2 2 5" xfId="10031" xr:uid="{00000000-0005-0000-0000-00009F230000}"/>
    <cellStyle name="Normal 73 2 2 5 2" xfId="10032" xr:uid="{00000000-0005-0000-0000-0000A0230000}"/>
    <cellStyle name="Normal 73 2 2 5 3" xfId="10033" xr:uid="{00000000-0005-0000-0000-0000A1230000}"/>
    <cellStyle name="Normal 73 2 2 6" xfId="10034" xr:uid="{00000000-0005-0000-0000-0000A2230000}"/>
    <cellStyle name="Normal 73 2 2 6 2" xfId="10035" xr:uid="{00000000-0005-0000-0000-0000A3230000}"/>
    <cellStyle name="Normal 73 2 2 6 3" xfId="10036" xr:uid="{00000000-0005-0000-0000-0000A4230000}"/>
    <cellStyle name="Normal 73 2 2 7" xfId="10037" xr:uid="{00000000-0005-0000-0000-0000A5230000}"/>
    <cellStyle name="Normal 73 2 2 8" xfId="10038" xr:uid="{00000000-0005-0000-0000-0000A6230000}"/>
    <cellStyle name="Normal 73 2 2 9" xfId="10039" xr:uid="{00000000-0005-0000-0000-0000A7230000}"/>
    <cellStyle name="Normal 73 2 3" xfId="2345" xr:uid="{00000000-0005-0000-0000-0000A8230000}"/>
    <cellStyle name="Normal 73 2 3 2" xfId="10040" xr:uid="{00000000-0005-0000-0000-0000A9230000}"/>
    <cellStyle name="Normal 73 2 3 2 2" xfId="10041" xr:uid="{00000000-0005-0000-0000-0000AA230000}"/>
    <cellStyle name="Normal 73 2 3 2 2 2" xfId="10042" xr:uid="{00000000-0005-0000-0000-0000AB230000}"/>
    <cellStyle name="Normal 73 2 3 2 2 3" xfId="10043" xr:uid="{00000000-0005-0000-0000-0000AC230000}"/>
    <cellStyle name="Normal 73 2 3 2 3" xfId="10044" xr:uid="{00000000-0005-0000-0000-0000AD230000}"/>
    <cellStyle name="Normal 73 2 3 2 3 2" xfId="10045" xr:uid="{00000000-0005-0000-0000-0000AE230000}"/>
    <cellStyle name="Normal 73 2 3 2 3 3" xfId="10046" xr:uid="{00000000-0005-0000-0000-0000AF230000}"/>
    <cellStyle name="Normal 73 2 3 2 4" xfId="10047" xr:uid="{00000000-0005-0000-0000-0000B0230000}"/>
    <cellStyle name="Normal 73 2 3 2 4 2" xfId="10048" xr:uid="{00000000-0005-0000-0000-0000B1230000}"/>
    <cellStyle name="Normal 73 2 3 2 4 3" xfId="10049" xr:uid="{00000000-0005-0000-0000-0000B2230000}"/>
    <cellStyle name="Normal 73 2 3 2 5" xfId="10050" xr:uid="{00000000-0005-0000-0000-0000B3230000}"/>
    <cellStyle name="Normal 73 2 3 2 6" xfId="10051" xr:uid="{00000000-0005-0000-0000-0000B4230000}"/>
    <cellStyle name="Normal 73 2 3 2 7" xfId="10052" xr:uid="{00000000-0005-0000-0000-0000B5230000}"/>
    <cellStyle name="Normal 73 2 3 2 8" xfId="10053" xr:uid="{00000000-0005-0000-0000-0000B6230000}"/>
    <cellStyle name="Normal 73 2 3 3" xfId="10054" xr:uid="{00000000-0005-0000-0000-0000B7230000}"/>
    <cellStyle name="Normal 73 2 3 3 2" xfId="10055" xr:uid="{00000000-0005-0000-0000-0000B8230000}"/>
    <cellStyle name="Normal 73 2 3 3 3" xfId="10056" xr:uid="{00000000-0005-0000-0000-0000B9230000}"/>
    <cellStyle name="Normal 73 2 3 4" xfId="10057" xr:uid="{00000000-0005-0000-0000-0000BA230000}"/>
    <cellStyle name="Normal 73 2 3 4 2" xfId="10058" xr:uid="{00000000-0005-0000-0000-0000BB230000}"/>
    <cellStyle name="Normal 73 2 3 4 3" xfId="10059" xr:uid="{00000000-0005-0000-0000-0000BC230000}"/>
    <cellStyle name="Normal 73 2 3 5" xfId="10060" xr:uid="{00000000-0005-0000-0000-0000BD230000}"/>
    <cellStyle name="Normal 73 2 3 5 2" xfId="10061" xr:uid="{00000000-0005-0000-0000-0000BE230000}"/>
    <cellStyle name="Normal 73 2 3 5 3" xfId="10062" xr:uid="{00000000-0005-0000-0000-0000BF230000}"/>
    <cellStyle name="Normal 73 2 3 6" xfId="10063" xr:uid="{00000000-0005-0000-0000-0000C0230000}"/>
    <cellStyle name="Normal 73 2 3 7" xfId="10064" xr:uid="{00000000-0005-0000-0000-0000C1230000}"/>
    <cellStyle name="Normal 73 2 3 8" xfId="10065" xr:uid="{00000000-0005-0000-0000-0000C2230000}"/>
    <cellStyle name="Normal 73 2 3 9" xfId="10066" xr:uid="{00000000-0005-0000-0000-0000C3230000}"/>
    <cellStyle name="Normal 73 2 4" xfId="10067" xr:uid="{00000000-0005-0000-0000-0000C4230000}"/>
    <cellStyle name="Normal 73 2 4 2" xfId="10068" xr:uid="{00000000-0005-0000-0000-0000C5230000}"/>
    <cellStyle name="Normal 73 2 4 2 2" xfId="10069" xr:uid="{00000000-0005-0000-0000-0000C6230000}"/>
    <cellStyle name="Normal 73 2 4 2 3" xfId="10070" xr:uid="{00000000-0005-0000-0000-0000C7230000}"/>
    <cellStyle name="Normal 73 2 4 3" xfId="10071" xr:uid="{00000000-0005-0000-0000-0000C8230000}"/>
    <cellStyle name="Normal 73 2 4 3 2" xfId="10072" xr:uid="{00000000-0005-0000-0000-0000C9230000}"/>
    <cellStyle name="Normal 73 2 4 3 3" xfId="10073" xr:uid="{00000000-0005-0000-0000-0000CA230000}"/>
    <cellStyle name="Normal 73 2 4 4" xfId="10074" xr:uid="{00000000-0005-0000-0000-0000CB230000}"/>
    <cellStyle name="Normal 73 2 4 4 2" xfId="10075" xr:uid="{00000000-0005-0000-0000-0000CC230000}"/>
    <cellStyle name="Normal 73 2 4 4 3" xfId="10076" xr:uid="{00000000-0005-0000-0000-0000CD230000}"/>
    <cellStyle name="Normal 73 2 4 5" xfId="10077" xr:uid="{00000000-0005-0000-0000-0000CE230000}"/>
    <cellStyle name="Normal 73 2 4 6" xfId="10078" xr:uid="{00000000-0005-0000-0000-0000CF230000}"/>
    <cellStyle name="Normal 73 2 4 7" xfId="10079" xr:uid="{00000000-0005-0000-0000-0000D0230000}"/>
    <cellStyle name="Normal 73 2 4 8" xfId="10080" xr:uid="{00000000-0005-0000-0000-0000D1230000}"/>
    <cellStyle name="Normal 73 2 5" xfId="10081" xr:uid="{00000000-0005-0000-0000-0000D2230000}"/>
    <cellStyle name="Normal 73 2 5 2" xfId="10082" xr:uid="{00000000-0005-0000-0000-0000D3230000}"/>
    <cellStyle name="Normal 73 2 5 3" xfId="10083" xr:uid="{00000000-0005-0000-0000-0000D4230000}"/>
    <cellStyle name="Normal 73 2 6" xfId="10084" xr:uid="{00000000-0005-0000-0000-0000D5230000}"/>
    <cellStyle name="Normal 73 2 6 2" xfId="10085" xr:uid="{00000000-0005-0000-0000-0000D6230000}"/>
    <cellStyle name="Normal 73 2 6 3" xfId="10086" xr:uid="{00000000-0005-0000-0000-0000D7230000}"/>
    <cellStyle name="Normal 73 2 7" xfId="10087" xr:uid="{00000000-0005-0000-0000-0000D8230000}"/>
    <cellStyle name="Normal 73 2 7 2" xfId="10088" xr:uid="{00000000-0005-0000-0000-0000D9230000}"/>
    <cellStyle name="Normal 73 2 7 3" xfId="10089" xr:uid="{00000000-0005-0000-0000-0000DA230000}"/>
    <cellStyle name="Normal 73 2 8" xfId="10090" xr:uid="{00000000-0005-0000-0000-0000DB230000}"/>
    <cellStyle name="Normal 73 2 9" xfId="10091" xr:uid="{00000000-0005-0000-0000-0000DC230000}"/>
    <cellStyle name="Normal 73 3" xfId="2346" xr:uid="{00000000-0005-0000-0000-0000DD230000}"/>
    <cellStyle name="Normal 73 3 10" xfId="10092" xr:uid="{00000000-0005-0000-0000-0000DE230000}"/>
    <cellStyle name="Normal 73 3 2" xfId="2347" xr:uid="{00000000-0005-0000-0000-0000DF230000}"/>
    <cellStyle name="Normal 73 3 2 2" xfId="10093" xr:uid="{00000000-0005-0000-0000-0000E0230000}"/>
    <cellStyle name="Normal 73 3 2 2 2" xfId="10094" xr:uid="{00000000-0005-0000-0000-0000E1230000}"/>
    <cellStyle name="Normal 73 3 2 2 2 2" xfId="10095" xr:uid="{00000000-0005-0000-0000-0000E2230000}"/>
    <cellStyle name="Normal 73 3 2 2 2 3" xfId="10096" xr:uid="{00000000-0005-0000-0000-0000E3230000}"/>
    <cellStyle name="Normal 73 3 2 2 3" xfId="10097" xr:uid="{00000000-0005-0000-0000-0000E4230000}"/>
    <cellStyle name="Normal 73 3 2 2 3 2" xfId="10098" xr:uid="{00000000-0005-0000-0000-0000E5230000}"/>
    <cellStyle name="Normal 73 3 2 2 3 3" xfId="10099" xr:uid="{00000000-0005-0000-0000-0000E6230000}"/>
    <cellStyle name="Normal 73 3 2 2 4" xfId="10100" xr:uid="{00000000-0005-0000-0000-0000E7230000}"/>
    <cellStyle name="Normal 73 3 2 2 4 2" xfId="10101" xr:uid="{00000000-0005-0000-0000-0000E8230000}"/>
    <cellStyle name="Normal 73 3 2 2 4 3" xfId="10102" xr:uid="{00000000-0005-0000-0000-0000E9230000}"/>
    <cellStyle name="Normal 73 3 2 2 5" xfId="10103" xr:uid="{00000000-0005-0000-0000-0000EA230000}"/>
    <cellStyle name="Normal 73 3 2 2 6" xfId="10104" xr:uid="{00000000-0005-0000-0000-0000EB230000}"/>
    <cellStyle name="Normal 73 3 2 2 7" xfId="10105" xr:uid="{00000000-0005-0000-0000-0000EC230000}"/>
    <cellStyle name="Normal 73 3 2 2 8" xfId="10106" xr:uid="{00000000-0005-0000-0000-0000ED230000}"/>
    <cellStyle name="Normal 73 3 2 3" xfId="10107" xr:uid="{00000000-0005-0000-0000-0000EE230000}"/>
    <cellStyle name="Normal 73 3 2 3 2" xfId="10108" xr:uid="{00000000-0005-0000-0000-0000EF230000}"/>
    <cellStyle name="Normal 73 3 2 3 3" xfId="10109" xr:uid="{00000000-0005-0000-0000-0000F0230000}"/>
    <cellStyle name="Normal 73 3 2 4" xfId="10110" xr:uid="{00000000-0005-0000-0000-0000F1230000}"/>
    <cellStyle name="Normal 73 3 2 4 2" xfId="10111" xr:uid="{00000000-0005-0000-0000-0000F2230000}"/>
    <cellStyle name="Normal 73 3 2 4 3" xfId="10112" xr:uid="{00000000-0005-0000-0000-0000F3230000}"/>
    <cellStyle name="Normal 73 3 2 5" xfId="10113" xr:uid="{00000000-0005-0000-0000-0000F4230000}"/>
    <cellStyle name="Normal 73 3 2 5 2" xfId="10114" xr:uid="{00000000-0005-0000-0000-0000F5230000}"/>
    <cellStyle name="Normal 73 3 2 5 3" xfId="10115" xr:uid="{00000000-0005-0000-0000-0000F6230000}"/>
    <cellStyle name="Normal 73 3 2 6" xfId="10116" xr:uid="{00000000-0005-0000-0000-0000F7230000}"/>
    <cellStyle name="Normal 73 3 2 7" xfId="10117" xr:uid="{00000000-0005-0000-0000-0000F8230000}"/>
    <cellStyle name="Normal 73 3 2 8" xfId="10118" xr:uid="{00000000-0005-0000-0000-0000F9230000}"/>
    <cellStyle name="Normal 73 3 2 9" xfId="10119" xr:uid="{00000000-0005-0000-0000-0000FA230000}"/>
    <cellStyle name="Normal 73 3 3" xfId="10120" xr:uid="{00000000-0005-0000-0000-0000FB230000}"/>
    <cellStyle name="Normal 73 3 3 2" xfId="10121" xr:uid="{00000000-0005-0000-0000-0000FC230000}"/>
    <cellStyle name="Normal 73 3 3 2 2" xfId="10122" xr:uid="{00000000-0005-0000-0000-0000FD230000}"/>
    <cellStyle name="Normal 73 3 3 2 3" xfId="10123" xr:uid="{00000000-0005-0000-0000-0000FE230000}"/>
    <cellStyle name="Normal 73 3 3 3" xfId="10124" xr:uid="{00000000-0005-0000-0000-0000FF230000}"/>
    <cellStyle name="Normal 73 3 3 3 2" xfId="10125" xr:uid="{00000000-0005-0000-0000-000000240000}"/>
    <cellStyle name="Normal 73 3 3 3 3" xfId="10126" xr:uid="{00000000-0005-0000-0000-000001240000}"/>
    <cellStyle name="Normal 73 3 3 4" xfId="10127" xr:uid="{00000000-0005-0000-0000-000002240000}"/>
    <cellStyle name="Normal 73 3 3 4 2" xfId="10128" xr:uid="{00000000-0005-0000-0000-000003240000}"/>
    <cellStyle name="Normal 73 3 3 4 3" xfId="10129" xr:uid="{00000000-0005-0000-0000-000004240000}"/>
    <cellStyle name="Normal 73 3 3 5" xfId="10130" xr:uid="{00000000-0005-0000-0000-000005240000}"/>
    <cellStyle name="Normal 73 3 3 6" xfId="10131" xr:uid="{00000000-0005-0000-0000-000006240000}"/>
    <cellStyle name="Normal 73 3 3 7" xfId="10132" xr:uid="{00000000-0005-0000-0000-000007240000}"/>
    <cellStyle name="Normal 73 3 3 8" xfId="10133" xr:uid="{00000000-0005-0000-0000-000008240000}"/>
    <cellStyle name="Normal 73 3 4" xfId="10134" xr:uid="{00000000-0005-0000-0000-000009240000}"/>
    <cellStyle name="Normal 73 3 4 2" xfId="10135" xr:uid="{00000000-0005-0000-0000-00000A240000}"/>
    <cellStyle name="Normal 73 3 4 3" xfId="10136" xr:uid="{00000000-0005-0000-0000-00000B240000}"/>
    <cellStyle name="Normal 73 3 5" xfId="10137" xr:uid="{00000000-0005-0000-0000-00000C240000}"/>
    <cellStyle name="Normal 73 3 5 2" xfId="10138" xr:uid="{00000000-0005-0000-0000-00000D240000}"/>
    <cellStyle name="Normal 73 3 5 3" xfId="10139" xr:uid="{00000000-0005-0000-0000-00000E240000}"/>
    <cellStyle name="Normal 73 3 6" xfId="10140" xr:uid="{00000000-0005-0000-0000-00000F240000}"/>
    <cellStyle name="Normal 73 3 6 2" xfId="10141" xr:uid="{00000000-0005-0000-0000-000010240000}"/>
    <cellStyle name="Normal 73 3 6 3" xfId="10142" xr:uid="{00000000-0005-0000-0000-000011240000}"/>
    <cellStyle name="Normal 73 3 7" xfId="10143" xr:uid="{00000000-0005-0000-0000-000012240000}"/>
    <cellStyle name="Normal 73 3 8" xfId="10144" xr:uid="{00000000-0005-0000-0000-000013240000}"/>
    <cellStyle name="Normal 73 3 9" xfId="10145" xr:uid="{00000000-0005-0000-0000-000014240000}"/>
    <cellStyle name="Normal 73 4" xfId="2348" xr:uid="{00000000-0005-0000-0000-000015240000}"/>
    <cellStyle name="Normal 73 4 2" xfId="10146" xr:uid="{00000000-0005-0000-0000-000016240000}"/>
    <cellStyle name="Normal 73 4 2 2" xfId="10147" xr:uid="{00000000-0005-0000-0000-000017240000}"/>
    <cellStyle name="Normal 73 4 2 2 2" xfId="10148" xr:uid="{00000000-0005-0000-0000-000018240000}"/>
    <cellStyle name="Normal 73 4 2 2 3" xfId="10149" xr:uid="{00000000-0005-0000-0000-000019240000}"/>
    <cellStyle name="Normal 73 4 2 3" xfId="10150" xr:uid="{00000000-0005-0000-0000-00001A240000}"/>
    <cellStyle name="Normal 73 4 2 3 2" xfId="10151" xr:uid="{00000000-0005-0000-0000-00001B240000}"/>
    <cellStyle name="Normal 73 4 2 3 3" xfId="10152" xr:uid="{00000000-0005-0000-0000-00001C240000}"/>
    <cellStyle name="Normal 73 4 2 4" xfId="10153" xr:uid="{00000000-0005-0000-0000-00001D240000}"/>
    <cellStyle name="Normal 73 4 2 4 2" xfId="10154" xr:uid="{00000000-0005-0000-0000-00001E240000}"/>
    <cellStyle name="Normal 73 4 2 4 3" xfId="10155" xr:uid="{00000000-0005-0000-0000-00001F240000}"/>
    <cellStyle name="Normal 73 4 2 5" xfId="10156" xr:uid="{00000000-0005-0000-0000-000020240000}"/>
    <cellStyle name="Normal 73 4 2 6" xfId="10157" xr:uid="{00000000-0005-0000-0000-000021240000}"/>
    <cellStyle name="Normal 73 4 2 7" xfId="10158" xr:uid="{00000000-0005-0000-0000-000022240000}"/>
    <cellStyle name="Normal 73 4 2 8" xfId="10159" xr:uid="{00000000-0005-0000-0000-000023240000}"/>
    <cellStyle name="Normal 73 4 3" xfId="10160" xr:uid="{00000000-0005-0000-0000-000024240000}"/>
    <cellStyle name="Normal 73 4 3 2" xfId="10161" xr:uid="{00000000-0005-0000-0000-000025240000}"/>
    <cellStyle name="Normal 73 4 3 3" xfId="10162" xr:uid="{00000000-0005-0000-0000-000026240000}"/>
    <cellStyle name="Normal 73 4 4" xfId="10163" xr:uid="{00000000-0005-0000-0000-000027240000}"/>
    <cellStyle name="Normal 73 4 4 2" xfId="10164" xr:uid="{00000000-0005-0000-0000-000028240000}"/>
    <cellStyle name="Normal 73 4 4 3" xfId="10165" xr:uid="{00000000-0005-0000-0000-000029240000}"/>
    <cellStyle name="Normal 73 4 5" xfId="10166" xr:uid="{00000000-0005-0000-0000-00002A240000}"/>
    <cellStyle name="Normal 73 4 5 2" xfId="10167" xr:uid="{00000000-0005-0000-0000-00002B240000}"/>
    <cellStyle name="Normal 73 4 5 3" xfId="10168" xr:uid="{00000000-0005-0000-0000-00002C240000}"/>
    <cellStyle name="Normal 73 4 6" xfId="10169" xr:uid="{00000000-0005-0000-0000-00002D240000}"/>
    <cellStyle name="Normal 73 4 7" xfId="10170" xr:uid="{00000000-0005-0000-0000-00002E240000}"/>
    <cellStyle name="Normal 73 4 8" xfId="10171" xr:uid="{00000000-0005-0000-0000-00002F240000}"/>
    <cellStyle name="Normal 73 4 9" xfId="10172" xr:uid="{00000000-0005-0000-0000-000030240000}"/>
    <cellStyle name="Normal 73 5" xfId="10173" xr:uid="{00000000-0005-0000-0000-000031240000}"/>
    <cellStyle name="Normal 73 5 2" xfId="10174" xr:uid="{00000000-0005-0000-0000-000032240000}"/>
    <cellStyle name="Normal 73 5 2 2" xfId="10175" xr:uid="{00000000-0005-0000-0000-000033240000}"/>
    <cellStyle name="Normal 73 5 2 3" xfId="10176" xr:uid="{00000000-0005-0000-0000-000034240000}"/>
    <cellStyle name="Normal 73 5 3" xfId="10177" xr:uid="{00000000-0005-0000-0000-000035240000}"/>
    <cellStyle name="Normal 73 5 3 2" xfId="10178" xr:uid="{00000000-0005-0000-0000-000036240000}"/>
    <cellStyle name="Normal 73 5 3 3" xfId="10179" xr:uid="{00000000-0005-0000-0000-000037240000}"/>
    <cellStyle name="Normal 73 5 4" xfId="10180" xr:uid="{00000000-0005-0000-0000-000038240000}"/>
    <cellStyle name="Normal 73 5 4 2" xfId="10181" xr:uid="{00000000-0005-0000-0000-000039240000}"/>
    <cellStyle name="Normal 73 5 4 3" xfId="10182" xr:uid="{00000000-0005-0000-0000-00003A240000}"/>
    <cellStyle name="Normal 73 5 5" xfId="10183" xr:uid="{00000000-0005-0000-0000-00003B240000}"/>
    <cellStyle name="Normal 73 5 6" xfId="10184" xr:uid="{00000000-0005-0000-0000-00003C240000}"/>
    <cellStyle name="Normal 73 5 7" xfId="10185" xr:uid="{00000000-0005-0000-0000-00003D240000}"/>
    <cellStyle name="Normal 73 5 8" xfId="10186" xr:uid="{00000000-0005-0000-0000-00003E240000}"/>
    <cellStyle name="Normal 73 6" xfId="10187" xr:uid="{00000000-0005-0000-0000-00003F240000}"/>
    <cellStyle name="Normal 73 6 2" xfId="10188" xr:uid="{00000000-0005-0000-0000-000040240000}"/>
    <cellStyle name="Normal 73 6 3" xfId="10189" xr:uid="{00000000-0005-0000-0000-000041240000}"/>
    <cellStyle name="Normal 73 7" xfId="10190" xr:uid="{00000000-0005-0000-0000-000042240000}"/>
    <cellStyle name="Normal 73 7 2" xfId="10191" xr:uid="{00000000-0005-0000-0000-000043240000}"/>
    <cellStyle name="Normal 73 7 3" xfId="10192" xr:uid="{00000000-0005-0000-0000-000044240000}"/>
    <cellStyle name="Normal 73 8" xfId="10193" xr:uid="{00000000-0005-0000-0000-000045240000}"/>
    <cellStyle name="Normal 73 8 2" xfId="10194" xr:uid="{00000000-0005-0000-0000-000046240000}"/>
    <cellStyle name="Normal 73 8 3" xfId="10195" xr:uid="{00000000-0005-0000-0000-000047240000}"/>
    <cellStyle name="Normal 73 9" xfId="10196" xr:uid="{00000000-0005-0000-0000-000048240000}"/>
    <cellStyle name="Normal 74" xfId="2349" xr:uid="{00000000-0005-0000-0000-000049240000}"/>
    <cellStyle name="Normal 75" xfId="2350" xr:uid="{00000000-0005-0000-0000-00004A240000}"/>
    <cellStyle name="Normal 76" xfId="2351" xr:uid="{00000000-0005-0000-0000-00004B240000}"/>
    <cellStyle name="Normal 77" xfId="2352" xr:uid="{00000000-0005-0000-0000-00004C240000}"/>
    <cellStyle name="Normal 78" xfId="2353" xr:uid="{00000000-0005-0000-0000-00004D240000}"/>
    <cellStyle name="Normal 78 10" xfId="10197" xr:uid="{00000000-0005-0000-0000-00004E240000}"/>
    <cellStyle name="Normal 78 11" xfId="10198" xr:uid="{00000000-0005-0000-0000-00004F240000}"/>
    <cellStyle name="Normal 78 12" xfId="10199" xr:uid="{00000000-0005-0000-0000-000050240000}"/>
    <cellStyle name="Normal 78 2" xfId="2354" xr:uid="{00000000-0005-0000-0000-000051240000}"/>
    <cellStyle name="Normal 78 2 10" xfId="10200" xr:uid="{00000000-0005-0000-0000-000052240000}"/>
    <cellStyle name="Normal 78 2 11" xfId="10201" xr:uid="{00000000-0005-0000-0000-000053240000}"/>
    <cellStyle name="Normal 78 2 2" xfId="2355" xr:uid="{00000000-0005-0000-0000-000054240000}"/>
    <cellStyle name="Normal 78 2 2 10" xfId="10202" xr:uid="{00000000-0005-0000-0000-000055240000}"/>
    <cellStyle name="Normal 78 2 2 2" xfId="2356" xr:uid="{00000000-0005-0000-0000-000056240000}"/>
    <cellStyle name="Normal 78 2 2 2 2" xfId="10203" xr:uid="{00000000-0005-0000-0000-000057240000}"/>
    <cellStyle name="Normal 78 2 2 2 2 2" xfId="10204" xr:uid="{00000000-0005-0000-0000-000058240000}"/>
    <cellStyle name="Normal 78 2 2 2 2 2 2" xfId="10205" xr:uid="{00000000-0005-0000-0000-000059240000}"/>
    <cellStyle name="Normal 78 2 2 2 2 2 3" xfId="10206" xr:uid="{00000000-0005-0000-0000-00005A240000}"/>
    <cellStyle name="Normal 78 2 2 2 2 3" xfId="10207" xr:uid="{00000000-0005-0000-0000-00005B240000}"/>
    <cellStyle name="Normal 78 2 2 2 2 3 2" xfId="10208" xr:uid="{00000000-0005-0000-0000-00005C240000}"/>
    <cellStyle name="Normal 78 2 2 2 2 3 3" xfId="10209" xr:uid="{00000000-0005-0000-0000-00005D240000}"/>
    <cellStyle name="Normal 78 2 2 2 2 4" xfId="10210" xr:uid="{00000000-0005-0000-0000-00005E240000}"/>
    <cellStyle name="Normal 78 2 2 2 2 4 2" xfId="10211" xr:uid="{00000000-0005-0000-0000-00005F240000}"/>
    <cellStyle name="Normal 78 2 2 2 2 4 3" xfId="10212" xr:uid="{00000000-0005-0000-0000-000060240000}"/>
    <cellStyle name="Normal 78 2 2 2 2 5" xfId="10213" xr:uid="{00000000-0005-0000-0000-000061240000}"/>
    <cellStyle name="Normal 78 2 2 2 2 6" xfId="10214" xr:uid="{00000000-0005-0000-0000-000062240000}"/>
    <cellStyle name="Normal 78 2 2 2 2 7" xfId="10215" xr:uid="{00000000-0005-0000-0000-000063240000}"/>
    <cellStyle name="Normal 78 2 2 2 2 8" xfId="10216" xr:uid="{00000000-0005-0000-0000-000064240000}"/>
    <cellStyle name="Normal 78 2 2 2 3" xfId="10217" xr:uid="{00000000-0005-0000-0000-000065240000}"/>
    <cellStyle name="Normal 78 2 2 2 3 2" xfId="10218" xr:uid="{00000000-0005-0000-0000-000066240000}"/>
    <cellStyle name="Normal 78 2 2 2 3 3" xfId="10219" xr:uid="{00000000-0005-0000-0000-000067240000}"/>
    <cellStyle name="Normal 78 2 2 2 4" xfId="10220" xr:uid="{00000000-0005-0000-0000-000068240000}"/>
    <cellStyle name="Normal 78 2 2 2 4 2" xfId="10221" xr:uid="{00000000-0005-0000-0000-000069240000}"/>
    <cellStyle name="Normal 78 2 2 2 4 3" xfId="10222" xr:uid="{00000000-0005-0000-0000-00006A240000}"/>
    <cellStyle name="Normal 78 2 2 2 5" xfId="10223" xr:uid="{00000000-0005-0000-0000-00006B240000}"/>
    <cellStyle name="Normal 78 2 2 2 5 2" xfId="10224" xr:uid="{00000000-0005-0000-0000-00006C240000}"/>
    <cellStyle name="Normal 78 2 2 2 5 3" xfId="10225" xr:uid="{00000000-0005-0000-0000-00006D240000}"/>
    <cellStyle name="Normal 78 2 2 2 6" xfId="10226" xr:uid="{00000000-0005-0000-0000-00006E240000}"/>
    <cellStyle name="Normal 78 2 2 2 7" xfId="10227" xr:uid="{00000000-0005-0000-0000-00006F240000}"/>
    <cellStyle name="Normal 78 2 2 2 8" xfId="10228" xr:uid="{00000000-0005-0000-0000-000070240000}"/>
    <cellStyle name="Normal 78 2 2 2 9" xfId="10229" xr:uid="{00000000-0005-0000-0000-000071240000}"/>
    <cellStyle name="Normal 78 2 2 3" xfId="10230" xr:uid="{00000000-0005-0000-0000-000072240000}"/>
    <cellStyle name="Normal 78 2 2 3 2" xfId="10231" xr:uid="{00000000-0005-0000-0000-000073240000}"/>
    <cellStyle name="Normal 78 2 2 3 2 2" xfId="10232" xr:uid="{00000000-0005-0000-0000-000074240000}"/>
    <cellStyle name="Normal 78 2 2 3 2 3" xfId="10233" xr:uid="{00000000-0005-0000-0000-000075240000}"/>
    <cellStyle name="Normal 78 2 2 3 3" xfId="10234" xr:uid="{00000000-0005-0000-0000-000076240000}"/>
    <cellStyle name="Normal 78 2 2 3 3 2" xfId="10235" xr:uid="{00000000-0005-0000-0000-000077240000}"/>
    <cellStyle name="Normal 78 2 2 3 3 3" xfId="10236" xr:uid="{00000000-0005-0000-0000-000078240000}"/>
    <cellStyle name="Normal 78 2 2 3 4" xfId="10237" xr:uid="{00000000-0005-0000-0000-000079240000}"/>
    <cellStyle name="Normal 78 2 2 3 4 2" xfId="10238" xr:uid="{00000000-0005-0000-0000-00007A240000}"/>
    <cellStyle name="Normal 78 2 2 3 4 3" xfId="10239" xr:uid="{00000000-0005-0000-0000-00007B240000}"/>
    <cellStyle name="Normal 78 2 2 3 5" xfId="10240" xr:uid="{00000000-0005-0000-0000-00007C240000}"/>
    <cellStyle name="Normal 78 2 2 3 6" xfId="10241" xr:uid="{00000000-0005-0000-0000-00007D240000}"/>
    <cellStyle name="Normal 78 2 2 3 7" xfId="10242" xr:uid="{00000000-0005-0000-0000-00007E240000}"/>
    <cellStyle name="Normal 78 2 2 3 8" xfId="10243" xr:uid="{00000000-0005-0000-0000-00007F240000}"/>
    <cellStyle name="Normal 78 2 2 4" xfId="10244" xr:uid="{00000000-0005-0000-0000-000080240000}"/>
    <cellStyle name="Normal 78 2 2 4 2" xfId="10245" xr:uid="{00000000-0005-0000-0000-000081240000}"/>
    <cellStyle name="Normal 78 2 2 4 3" xfId="10246" xr:uid="{00000000-0005-0000-0000-000082240000}"/>
    <cellStyle name="Normal 78 2 2 5" xfId="10247" xr:uid="{00000000-0005-0000-0000-000083240000}"/>
    <cellStyle name="Normal 78 2 2 5 2" xfId="10248" xr:uid="{00000000-0005-0000-0000-000084240000}"/>
    <cellStyle name="Normal 78 2 2 5 3" xfId="10249" xr:uid="{00000000-0005-0000-0000-000085240000}"/>
    <cellStyle name="Normal 78 2 2 6" xfId="10250" xr:uid="{00000000-0005-0000-0000-000086240000}"/>
    <cellStyle name="Normal 78 2 2 6 2" xfId="10251" xr:uid="{00000000-0005-0000-0000-000087240000}"/>
    <cellStyle name="Normal 78 2 2 6 3" xfId="10252" xr:uid="{00000000-0005-0000-0000-000088240000}"/>
    <cellStyle name="Normal 78 2 2 7" xfId="10253" xr:uid="{00000000-0005-0000-0000-000089240000}"/>
    <cellStyle name="Normal 78 2 2 8" xfId="10254" xr:uid="{00000000-0005-0000-0000-00008A240000}"/>
    <cellStyle name="Normal 78 2 2 9" xfId="10255" xr:uid="{00000000-0005-0000-0000-00008B240000}"/>
    <cellStyle name="Normal 78 2 3" xfId="2357" xr:uid="{00000000-0005-0000-0000-00008C240000}"/>
    <cellStyle name="Normal 78 2 3 2" xfId="10256" xr:uid="{00000000-0005-0000-0000-00008D240000}"/>
    <cellStyle name="Normal 78 2 3 2 2" xfId="10257" xr:uid="{00000000-0005-0000-0000-00008E240000}"/>
    <cellStyle name="Normal 78 2 3 2 2 2" xfId="10258" xr:uid="{00000000-0005-0000-0000-00008F240000}"/>
    <cellStyle name="Normal 78 2 3 2 2 3" xfId="10259" xr:uid="{00000000-0005-0000-0000-000090240000}"/>
    <cellStyle name="Normal 78 2 3 2 3" xfId="10260" xr:uid="{00000000-0005-0000-0000-000091240000}"/>
    <cellStyle name="Normal 78 2 3 2 3 2" xfId="10261" xr:uid="{00000000-0005-0000-0000-000092240000}"/>
    <cellStyle name="Normal 78 2 3 2 3 3" xfId="10262" xr:uid="{00000000-0005-0000-0000-000093240000}"/>
    <cellStyle name="Normal 78 2 3 2 4" xfId="10263" xr:uid="{00000000-0005-0000-0000-000094240000}"/>
    <cellStyle name="Normal 78 2 3 2 4 2" xfId="10264" xr:uid="{00000000-0005-0000-0000-000095240000}"/>
    <cellStyle name="Normal 78 2 3 2 4 3" xfId="10265" xr:uid="{00000000-0005-0000-0000-000096240000}"/>
    <cellStyle name="Normal 78 2 3 2 5" xfId="10266" xr:uid="{00000000-0005-0000-0000-000097240000}"/>
    <cellStyle name="Normal 78 2 3 2 6" xfId="10267" xr:uid="{00000000-0005-0000-0000-000098240000}"/>
    <cellStyle name="Normal 78 2 3 2 7" xfId="10268" xr:uid="{00000000-0005-0000-0000-000099240000}"/>
    <cellStyle name="Normal 78 2 3 2 8" xfId="10269" xr:uid="{00000000-0005-0000-0000-00009A240000}"/>
    <cellStyle name="Normal 78 2 3 3" xfId="10270" xr:uid="{00000000-0005-0000-0000-00009B240000}"/>
    <cellStyle name="Normal 78 2 3 3 2" xfId="10271" xr:uid="{00000000-0005-0000-0000-00009C240000}"/>
    <cellStyle name="Normal 78 2 3 3 3" xfId="10272" xr:uid="{00000000-0005-0000-0000-00009D240000}"/>
    <cellStyle name="Normal 78 2 3 4" xfId="10273" xr:uid="{00000000-0005-0000-0000-00009E240000}"/>
    <cellStyle name="Normal 78 2 3 4 2" xfId="10274" xr:uid="{00000000-0005-0000-0000-00009F240000}"/>
    <cellStyle name="Normal 78 2 3 4 3" xfId="10275" xr:uid="{00000000-0005-0000-0000-0000A0240000}"/>
    <cellStyle name="Normal 78 2 3 5" xfId="10276" xr:uid="{00000000-0005-0000-0000-0000A1240000}"/>
    <cellStyle name="Normal 78 2 3 5 2" xfId="10277" xr:uid="{00000000-0005-0000-0000-0000A2240000}"/>
    <cellStyle name="Normal 78 2 3 5 3" xfId="10278" xr:uid="{00000000-0005-0000-0000-0000A3240000}"/>
    <cellStyle name="Normal 78 2 3 6" xfId="10279" xr:uid="{00000000-0005-0000-0000-0000A4240000}"/>
    <cellStyle name="Normal 78 2 3 7" xfId="10280" xr:uid="{00000000-0005-0000-0000-0000A5240000}"/>
    <cellStyle name="Normal 78 2 3 8" xfId="10281" xr:uid="{00000000-0005-0000-0000-0000A6240000}"/>
    <cellStyle name="Normal 78 2 3 9" xfId="10282" xr:uid="{00000000-0005-0000-0000-0000A7240000}"/>
    <cellStyle name="Normal 78 2 4" xfId="10283" xr:uid="{00000000-0005-0000-0000-0000A8240000}"/>
    <cellStyle name="Normal 78 2 4 2" xfId="10284" xr:uid="{00000000-0005-0000-0000-0000A9240000}"/>
    <cellStyle name="Normal 78 2 4 2 2" xfId="10285" xr:uid="{00000000-0005-0000-0000-0000AA240000}"/>
    <cellStyle name="Normal 78 2 4 2 3" xfId="10286" xr:uid="{00000000-0005-0000-0000-0000AB240000}"/>
    <cellStyle name="Normal 78 2 4 3" xfId="10287" xr:uid="{00000000-0005-0000-0000-0000AC240000}"/>
    <cellStyle name="Normal 78 2 4 3 2" xfId="10288" xr:uid="{00000000-0005-0000-0000-0000AD240000}"/>
    <cellStyle name="Normal 78 2 4 3 3" xfId="10289" xr:uid="{00000000-0005-0000-0000-0000AE240000}"/>
    <cellStyle name="Normal 78 2 4 4" xfId="10290" xr:uid="{00000000-0005-0000-0000-0000AF240000}"/>
    <cellStyle name="Normal 78 2 4 4 2" xfId="10291" xr:uid="{00000000-0005-0000-0000-0000B0240000}"/>
    <cellStyle name="Normal 78 2 4 4 3" xfId="10292" xr:uid="{00000000-0005-0000-0000-0000B1240000}"/>
    <cellStyle name="Normal 78 2 4 5" xfId="10293" xr:uid="{00000000-0005-0000-0000-0000B2240000}"/>
    <cellStyle name="Normal 78 2 4 6" xfId="10294" xr:uid="{00000000-0005-0000-0000-0000B3240000}"/>
    <cellStyle name="Normal 78 2 4 7" xfId="10295" xr:uid="{00000000-0005-0000-0000-0000B4240000}"/>
    <cellStyle name="Normal 78 2 4 8" xfId="10296" xr:uid="{00000000-0005-0000-0000-0000B5240000}"/>
    <cellStyle name="Normal 78 2 5" xfId="10297" xr:uid="{00000000-0005-0000-0000-0000B6240000}"/>
    <cellStyle name="Normal 78 2 5 2" xfId="10298" xr:uid="{00000000-0005-0000-0000-0000B7240000}"/>
    <cellStyle name="Normal 78 2 5 3" xfId="10299" xr:uid="{00000000-0005-0000-0000-0000B8240000}"/>
    <cellStyle name="Normal 78 2 6" xfId="10300" xr:uid="{00000000-0005-0000-0000-0000B9240000}"/>
    <cellStyle name="Normal 78 2 6 2" xfId="10301" xr:uid="{00000000-0005-0000-0000-0000BA240000}"/>
    <cellStyle name="Normal 78 2 6 3" xfId="10302" xr:uid="{00000000-0005-0000-0000-0000BB240000}"/>
    <cellStyle name="Normal 78 2 7" xfId="10303" xr:uid="{00000000-0005-0000-0000-0000BC240000}"/>
    <cellStyle name="Normal 78 2 7 2" xfId="10304" xr:uid="{00000000-0005-0000-0000-0000BD240000}"/>
    <cellStyle name="Normal 78 2 7 3" xfId="10305" xr:uid="{00000000-0005-0000-0000-0000BE240000}"/>
    <cellStyle name="Normal 78 2 8" xfId="10306" xr:uid="{00000000-0005-0000-0000-0000BF240000}"/>
    <cellStyle name="Normal 78 2 9" xfId="10307" xr:uid="{00000000-0005-0000-0000-0000C0240000}"/>
    <cellStyle name="Normal 78 3" xfId="2358" xr:uid="{00000000-0005-0000-0000-0000C1240000}"/>
    <cellStyle name="Normal 78 3 10" xfId="10308" xr:uid="{00000000-0005-0000-0000-0000C2240000}"/>
    <cellStyle name="Normal 78 3 2" xfId="2359" xr:uid="{00000000-0005-0000-0000-0000C3240000}"/>
    <cellStyle name="Normal 78 3 2 2" xfId="10309" xr:uid="{00000000-0005-0000-0000-0000C4240000}"/>
    <cellStyle name="Normal 78 3 2 2 2" xfId="10310" xr:uid="{00000000-0005-0000-0000-0000C5240000}"/>
    <cellStyle name="Normal 78 3 2 2 2 2" xfId="10311" xr:uid="{00000000-0005-0000-0000-0000C6240000}"/>
    <cellStyle name="Normal 78 3 2 2 2 3" xfId="10312" xr:uid="{00000000-0005-0000-0000-0000C7240000}"/>
    <cellStyle name="Normal 78 3 2 2 3" xfId="10313" xr:uid="{00000000-0005-0000-0000-0000C8240000}"/>
    <cellStyle name="Normal 78 3 2 2 3 2" xfId="10314" xr:uid="{00000000-0005-0000-0000-0000C9240000}"/>
    <cellStyle name="Normal 78 3 2 2 3 3" xfId="10315" xr:uid="{00000000-0005-0000-0000-0000CA240000}"/>
    <cellStyle name="Normal 78 3 2 2 4" xfId="10316" xr:uid="{00000000-0005-0000-0000-0000CB240000}"/>
    <cellStyle name="Normal 78 3 2 2 4 2" xfId="10317" xr:uid="{00000000-0005-0000-0000-0000CC240000}"/>
    <cellStyle name="Normal 78 3 2 2 4 3" xfId="10318" xr:uid="{00000000-0005-0000-0000-0000CD240000}"/>
    <cellStyle name="Normal 78 3 2 2 5" xfId="10319" xr:uid="{00000000-0005-0000-0000-0000CE240000}"/>
    <cellStyle name="Normal 78 3 2 2 6" xfId="10320" xr:uid="{00000000-0005-0000-0000-0000CF240000}"/>
    <cellStyle name="Normal 78 3 2 2 7" xfId="10321" xr:uid="{00000000-0005-0000-0000-0000D0240000}"/>
    <cellStyle name="Normal 78 3 2 2 8" xfId="10322" xr:uid="{00000000-0005-0000-0000-0000D1240000}"/>
    <cellStyle name="Normal 78 3 2 3" xfId="10323" xr:uid="{00000000-0005-0000-0000-0000D2240000}"/>
    <cellStyle name="Normal 78 3 2 3 2" xfId="10324" xr:uid="{00000000-0005-0000-0000-0000D3240000}"/>
    <cellStyle name="Normal 78 3 2 3 3" xfId="10325" xr:uid="{00000000-0005-0000-0000-0000D4240000}"/>
    <cellStyle name="Normal 78 3 2 4" xfId="10326" xr:uid="{00000000-0005-0000-0000-0000D5240000}"/>
    <cellStyle name="Normal 78 3 2 4 2" xfId="10327" xr:uid="{00000000-0005-0000-0000-0000D6240000}"/>
    <cellStyle name="Normal 78 3 2 4 3" xfId="10328" xr:uid="{00000000-0005-0000-0000-0000D7240000}"/>
    <cellStyle name="Normal 78 3 2 5" xfId="10329" xr:uid="{00000000-0005-0000-0000-0000D8240000}"/>
    <cellStyle name="Normal 78 3 2 5 2" xfId="10330" xr:uid="{00000000-0005-0000-0000-0000D9240000}"/>
    <cellStyle name="Normal 78 3 2 5 3" xfId="10331" xr:uid="{00000000-0005-0000-0000-0000DA240000}"/>
    <cellStyle name="Normal 78 3 2 6" xfId="10332" xr:uid="{00000000-0005-0000-0000-0000DB240000}"/>
    <cellStyle name="Normal 78 3 2 7" xfId="10333" xr:uid="{00000000-0005-0000-0000-0000DC240000}"/>
    <cellStyle name="Normal 78 3 2 8" xfId="10334" xr:uid="{00000000-0005-0000-0000-0000DD240000}"/>
    <cellStyle name="Normal 78 3 2 9" xfId="10335" xr:uid="{00000000-0005-0000-0000-0000DE240000}"/>
    <cellStyle name="Normal 78 3 3" xfId="10336" xr:uid="{00000000-0005-0000-0000-0000DF240000}"/>
    <cellStyle name="Normal 78 3 3 2" xfId="10337" xr:uid="{00000000-0005-0000-0000-0000E0240000}"/>
    <cellStyle name="Normal 78 3 3 2 2" xfId="10338" xr:uid="{00000000-0005-0000-0000-0000E1240000}"/>
    <cellStyle name="Normal 78 3 3 2 3" xfId="10339" xr:uid="{00000000-0005-0000-0000-0000E2240000}"/>
    <cellStyle name="Normal 78 3 3 3" xfId="10340" xr:uid="{00000000-0005-0000-0000-0000E3240000}"/>
    <cellStyle name="Normal 78 3 3 3 2" xfId="10341" xr:uid="{00000000-0005-0000-0000-0000E4240000}"/>
    <cellStyle name="Normal 78 3 3 3 3" xfId="10342" xr:uid="{00000000-0005-0000-0000-0000E5240000}"/>
    <cellStyle name="Normal 78 3 3 4" xfId="10343" xr:uid="{00000000-0005-0000-0000-0000E6240000}"/>
    <cellStyle name="Normal 78 3 3 4 2" xfId="10344" xr:uid="{00000000-0005-0000-0000-0000E7240000}"/>
    <cellStyle name="Normal 78 3 3 4 3" xfId="10345" xr:uid="{00000000-0005-0000-0000-0000E8240000}"/>
    <cellStyle name="Normal 78 3 3 5" xfId="10346" xr:uid="{00000000-0005-0000-0000-0000E9240000}"/>
    <cellStyle name="Normal 78 3 3 6" xfId="10347" xr:uid="{00000000-0005-0000-0000-0000EA240000}"/>
    <cellStyle name="Normal 78 3 3 7" xfId="10348" xr:uid="{00000000-0005-0000-0000-0000EB240000}"/>
    <cellStyle name="Normal 78 3 3 8" xfId="10349" xr:uid="{00000000-0005-0000-0000-0000EC240000}"/>
    <cellStyle name="Normal 78 3 4" xfId="10350" xr:uid="{00000000-0005-0000-0000-0000ED240000}"/>
    <cellStyle name="Normal 78 3 4 2" xfId="10351" xr:uid="{00000000-0005-0000-0000-0000EE240000}"/>
    <cellStyle name="Normal 78 3 4 3" xfId="10352" xr:uid="{00000000-0005-0000-0000-0000EF240000}"/>
    <cellStyle name="Normal 78 3 5" xfId="10353" xr:uid="{00000000-0005-0000-0000-0000F0240000}"/>
    <cellStyle name="Normal 78 3 5 2" xfId="10354" xr:uid="{00000000-0005-0000-0000-0000F1240000}"/>
    <cellStyle name="Normal 78 3 5 3" xfId="10355" xr:uid="{00000000-0005-0000-0000-0000F2240000}"/>
    <cellStyle name="Normal 78 3 6" xfId="10356" xr:uid="{00000000-0005-0000-0000-0000F3240000}"/>
    <cellStyle name="Normal 78 3 6 2" xfId="10357" xr:uid="{00000000-0005-0000-0000-0000F4240000}"/>
    <cellStyle name="Normal 78 3 6 3" xfId="10358" xr:uid="{00000000-0005-0000-0000-0000F5240000}"/>
    <cellStyle name="Normal 78 3 7" xfId="10359" xr:uid="{00000000-0005-0000-0000-0000F6240000}"/>
    <cellStyle name="Normal 78 3 8" xfId="10360" xr:uid="{00000000-0005-0000-0000-0000F7240000}"/>
    <cellStyle name="Normal 78 3 9" xfId="10361" xr:uid="{00000000-0005-0000-0000-0000F8240000}"/>
    <cellStyle name="Normal 78 4" xfId="2360" xr:uid="{00000000-0005-0000-0000-0000F9240000}"/>
    <cellStyle name="Normal 78 4 2" xfId="10362" xr:uid="{00000000-0005-0000-0000-0000FA240000}"/>
    <cellStyle name="Normal 78 4 2 2" xfId="10363" xr:uid="{00000000-0005-0000-0000-0000FB240000}"/>
    <cellStyle name="Normal 78 4 2 2 2" xfId="10364" xr:uid="{00000000-0005-0000-0000-0000FC240000}"/>
    <cellStyle name="Normal 78 4 2 2 3" xfId="10365" xr:uid="{00000000-0005-0000-0000-0000FD240000}"/>
    <cellStyle name="Normal 78 4 2 3" xfId="10366" xr:uid="{00000000-0005-0000-0000-0000FE240000}"/>
    <cellStyle name="Normal 78 4 2 3 2" xfId="10367" xr:uid="{00000000-0005-0000-0000-0000FF240000}"/>
    <cellStyle name="Normal 78 4 2 3 3" xfId="10368" xr:uid="{00000000-0005-0000-0000-000000250000}"/>
    <cellStyle name="Normal 78 4 2 4" xfId="10369" xr:uid="{00000000-0005-0000-0000-000001250000}"/>
    <cellStyle name="Normal 78 4 2 4 2" xfId="10370" xr:uid="{00000000-0005-0000-0000-000002250000}"/>
    <cellStyle name="Normal 78 4 2 4 3" xfId="10371" xr:uid="{00000000-0005-0000-0000-000003250000}"/>
    <cellStyle name="Normal 78 4 2 5" xfId="10372" xr:uid="{00000000-0005-0000-0000-000004250000}"/>
    <cellStyle name="Normal 78 4 2 6" xfId="10373" xr:uid="{00000000-0005-0000-0000-000005250000}"/>
    <cellStyle name="Normal 78 4 2 7" xfId="10374" xr:uid="{00000000-0005-0000-0000-000006250000}"/>
    <cellStyle name="Normal 78 4 2 8" xfId="10375" xr:uid="{00000000-0005-0000-0000-000007250000}"/>
    <cellStyle name="Normal 78 4 3" xfId="10376" xr:uid="{00000000-0005-0000-0000-000008250000}"/>
    <cellStyle name="Normal 78 4 3 2" xfId="10377" xr:uid="{00000000-0005-0000-0000-000009250000}"/>
    <cellStyle name="Normal 78 4 3 3" xfId="10378" xr:uid="{00000000-0005-0000-0000-00000A250000}"/>
    <cellStyle name="Normal 78 4 4" xfId="10379" xr:uid="{00000000-0005-0000-0000-00000B250000}"/>
    <cellStyle name="Normal 78 4 4 2" xfId="10380" xr:uid="{00000000-0005-0000-0000-00000C250000}"/>
    <cellStyle name="Normal 78 4 4 3" xfId="10381" xr:uid="{00000000-0005-0000-0000-00000D250000}"/>
    <cellStyle name="Normal 78 4 5" xfId="10382" xr:uid="{00000000-0005-0000-0000-00000E250000}"/>
    <cellStyle name="Normal 78 4 5 2" xfId="10383" xr:uid="{00000000-0005-0000-0000-00000F250000}"/>
    <cellStyle name="Normal 78 4 5 3" xfId="10384" xr:uid="{00000000-0005-0000-0000-000010250000}"/>
    <cellStyle name="Normal 78 4 6" xfId="10385" xr:uid="{00000000-0005-0000-0000-000011250000}"/>
    <cellStyle name="Normal 78 4 7" xfId="10386" xr:uid="{00000000-0005-0000-0000-000012250000}"/>
    <cellStyle name="Normal 78 4 8" xfId="10387" xr:uid="{00000000-0005-0000-0000-000013250000}"/>
    <cellStyle name="Normal 78 4 9" xfId="10388" xr:uid="{00000000-0005-0000-0000-000014250000}"/>
    <cellStyle name="Normal 78 5" xfId="10389" xr:uid="{00000000-0005-0000-0000-000015250000}"/>
    <cellStyle name="Normal 78 5 2" xfId="10390" xr:uid="{00000000-0005-0000-0000-000016250000}"/>
    <cellStyle name="Normal 78 5 2 2" xfId="10391" xr:uid="{00000000-0005-0000-0000-000017250000}"/>
    <cellStyle name="Normal 78 5 2 3" xfId="10392" xr:uid="{00000000-0005-0000-0000-000018250000}"/>
    <cellStyle name="Normal 78 5 3" xfId="10393" xr:uid="{00000000-0005-0000-0000-000019250000}"/>
    <cellStyle name="Normal 78 5 3 2" xfId="10394" xr:uid="{00000000-0005-0000-0000-00001A250000}"/>
    <cellStyle name="Normal 78 5 3 3" xfId="10395" xr:uid="{00000000-0005-0000-0000-00001B250000}"/>
    <cellStyle name="Normal 78 5 4" xfId="10396" xr:uid="{00000000-0005-0000-0000-00001C250000}"/>
    <cellStyle name="Normal 78 5 4 2" xfId="10397" xr:uid="{00000000-0005-0000-0000-00001D250000}"/>
    <cellStyle name="Normal 78 5 4 3" xfId="10398" xr:uid="{00000000-0005-0000-0000-00001E250000}"/>
    <cellStyle name="Normal 78 5 5" xfId="10399" xr:uid="{00000000-0005-0000-0000-00001F250000}"/>
    <cellStyle name="Normal 78 5 6" xfId="10400" xr:uid="{00000000-0005-0000-0000-000020250000}"/>
    <cellStyle name="Normal 78 5 7" xfId="10401" xr:uid="{00000000-0005-0000-0000-000021250000}"/>
    <cellStyle name="Normal 78 5 8" xfId="10402" xr:uid="{00000000-0005-0000-0000-000022250000}"/>
    <cellStyle name="Normal 78 6" xfId="10403" xr:uid="{00000000-0005-0000-0000-000023250000}"/>
    <cellStyle name="Normal 78 6 2" xfId="10404" xr:uid="{00000000-0005-0000-0000-000024250000}"/>
    <cellStyle name="Normal 78 6 3" xfId="10405" xr:uid="{00000000-0005-0000-0000-000025250000}"/>
    <cellStyle name="Normal 78 7" xfId="10406" xr:uid="{00000000-0005-0000-0000-000026250000}"/>
    <cellStyle name="Normal 78 7 2" xfId="10407" xr:uid="{00000000-0005-0000-0000-000027250000}"/>
    <cellStyle name="Normal 78 7 3" xfId="10408" xr:uid="{00000000-0005-0000-0000-000028250000}"/>
    <cellStyle name="Normal 78 8" xfId="10409" xr:uid="{00000000-0005-0000-0000-000029250000}"/>
    <cellStyle name="Normal 78 8 2" xfId="10410" xr:uid="{00000000-0005-0000-0000-00002A250000}"/>
    <cellStyle name="Normal 78 8 3" xfId="10411" xr:uid="{00000000-0005-0000-0000-00002B250000}"/>
    <cellStyle name="Normal 78 9" xfId="10412" xr:uid="{00000000-0005-0000-0000-00002C250000}"/>
    <cellStyle name="Normal 79" xfId="2361" xr:uid="{00000000-0005-0000-0000-00002D250000}"/>
    <cellStyle name="Normal 79 10" xfId="10413" xr:uid="{00000000-0005-0000-0000-00002E250000}"/>
    <cellStyle name="Normal 79 11" xfId="10414" xr:uid="{00000000-0005-0000-0000-00002F250000}"/>
    <cellStyle name="Normal 79 12" xfId="10415" xr:uid="{00000000-0005-0000-0000-000030250000}"/>
    <cellStyle name="Normal 79 2" xfId="2362" xr:uid="{00000000-0005-0000-0000-000031250000}"/>
    <cellStyle name="Normal 79 2 10" xfId="10416" xr:uid="{00000000-0005-0000-0000-000032250000}"/>
    <cellStyle name="Normal 79 2 11" xfId="10417" xr:uid="{00000000-0005-0000-0000-000033250000}"/>
    <cellStyle name="Normal 79 2 2" xfId="2363" xr:uid="{00000000-0005-0000-0000-000034250000}"/>
    <cellStyle name="Normal 79 2 2 10" xfId="10418" xr:uid="{00000000-0005-0000-0000-000035250000}"/>
    <cellStyle name="Normal 79 2 2 2" xfId="2364" xr:uid="{00000000-0005-0000-0000-000036250000}"/>
    <cellStyle name="Normal 79 2 2 2 2" xfId="10419" xr:uid="{00000000-0005-0000-0000-000037250000}"/>
    <cellStyle name="Normal 79 2 2 2 2 2" xfId="10420" xr:uid="{00000000-0005-0000-0000-000038250000}"/>
    <cellStyle name="Normal 79 2 2 2 2 2 2" xfId="10421" xr:uid="{00000000-0005-0000-0000-000039250000}"/>
    <cellStyle name="Normal 79 2 2 2 2 2 3" xfId="10422" xr:uid="{00000000-0005-0000-0000-00003A250000}"/>
    <cellStyle name="Normal 79 2 2 2 2 3" xfId="10423" xr:uid="{00000000-0005-0000-0000-00003B250000}"/>
    <cellStyle name="Normal 79 2 2 2 2 3 2" xfId="10424" xr:uid="{00000000-0005-0000-0000-00003C250000}"/>
    <cellStyle name="Normal 79 2 2 2 2 3 3" xfId="10425" xr:uid="{00000000-0005-0000-0000-00003D250000}"/>
    <cellStyle name="Normal 79 2 2 2 2 4" xfId="10426" xr:uid="{00000000-0005-0000-0000-00003E250000}"/>
    <cellStyle name="Normal 79 2 2 2 2 4 2" xfId="10427" xr:uid="{00000000-0005-0000-0000-00003F250000}"/>
    <cellStyle name="Normal 79 2 2 2 2 4 3" xfId="10428" xr:uid="{00000000-0005-0000-0000-000040250000}"/>
    <cellStyle name="Normal 79 2 2 2 2 5" xfId="10429" xr:uid="{00000000-0005-0000-0000-000041250000}"/>
    <cellStyle name="Normal 79 2 2 2 2 6" xfId="10430" xr:uid="{00000000-0005-0000-0000-000042250000}"/>
    <cellStyle name="Normal 79 2 2 2 2 7" xfId="10431" xr:uid="{00000000-0005-0000-0000-000043250000}"/>
    <cellStyle name="Normal 79 2 2 2 2 8" xfId="10432" xr:uid="{00000000-0005-0000-0000-000044250000}"/>
    <cellStyle name="Normal 79 2 2 2 3" xfId="10433" xr:uid="{00000000-0005-0000-0000-000045250000}"/>
    <cellStyle name="Normal 79 2 2 2 3 2" xfId="10434" xr:uid="{00000000-0005-0000-0000-000046250000}"/>
    <cellStyle name="Normal 79 2 2 2 3 3" xfId="10435" xr:uid="{00000000-0005-0000-0000-000047250000}"/>
    <cellStyle name="Normal 79 2 2 2 4" xfId="10436" xr:uid="{00000000-0005-0000-0000-000048250000}"/>
    <cellStyle name="Normal 79 2 2 2 4 2" xfId="10437" xr:uid="{00000000-0005-0000-0000-000049250000}"/>
    <cellStyle name="Normal 79 2 2 2 4 3" xfId="10438" xr:uid="{00000000-0005-0000-0000-00004A250000}"/>
    <cellStyle name="Normal 79 2 2 2 5" xfId="10439" xr:uid="{00000000-0005-0000-0000-00004B250000}"/>
    <cellStyle name="Normal 79 2 2 2 5 2" xfId="10440" xr:uid="{00000000-0005-0000-0000-00004C250000}"/>
    <cellStyle name="Normal 79 2 2 2 5 3" xfId="10441" xr:uid="{00000000-0005-0000-0000-00004D250000}"/>
    <cellStyle name="Normal 79 2 2 2 6" xfId="10442" xr:uid="{00000000-0005-0000-0000-00004E250000}"/>
    <cellStyle name="Normal 79 2 2 2 7" xfId="10443" xr:uid="{00000000-0005-0000-0000-00004F250000}"/>
    <cellStyle name="Normal 79 2 2 2 8" xfId="10444" xr:uid="{00000000-0005-0000-0000-000050250000}"/>
    <cellStyle name="Normal 79 2 2 2 9" xfId="10445" xr:uid="{00000000-0005-0000-0000-000051250000}"/>
    <cellStyle name="Normal 79 2 2 3" xfId="10446" xr:uid="{00000000-0005-0000-0000-000052250000}"/>
    <cellStyle name="Normal 79 2 2 3 2" xfId="10447" xr:uid="{00000000-0005-0000-0000-000053250000}"/>
    <cellStyle name="Normal 79 2 2 3 2 2" xfId="10448" xr:uid="{00000000-0005-0000-0000-000054250000}"/>
    <cellStyle name="Normal 79 2 2 3 2 3" xfId="10449" xr:uid="{00000000-0005-0000-0000-000055250000}"/>
    <cellStyle name="Normal 79 2 2 3 3" xfId="10450" xr:uid="{00000000-0005-0000-0000-000056250000}"/>
    <cellStyle name="Normal 79 2 2 3 3 2" xfId="10451" xr:uid="{00000000-0005-0000-0000-000057250000}"/>
    <cellStyle name="Normal 79 2 2 3 3 3" xfId="10452" xr:uid="{00000000-0005-0000-0000-000058250000}"/>
    <cellStyle name="Normal 79 2 2 3 4" xfId="10453" xr:uid="{00000000-0005-0000-0000-000059250000}"/>
    <cellStyle name="Normal 79 2 2 3 4 2" xfId="10454" xr:uid="{00000000-0005-0000-0000-00005A250000}"/>
    <cellStyle name="Normal 79 2 2 3 4 3" xfId="10455" xr:uid="{00000000-0005-0000-0000-00005B250000}"/>
    <cellStyle name="Normal 79 2 2 3 5" xfId="10456" xr:uid="{00000000-0005-0000-0000-00005C250000}"/>
    <cellStyle name="Normal 79 2 2 3 6" xfId="10457" xr:uid="{00000000-0005-0000-0000-00005D250000}"/>
    <cellStyle name="Normal 79 2 2 3 7" xfId="10458" xr:uid="{00000000-0005-0000-0000-00005E250000}"/>
    <cellStyle name="Normal 79 2 2 3 8" xfId="10459" xr:uid="{00000000-0005-0000-0000-00005F250000}"/>
    <cellStyle name="Normal 79 2 2 4" xfId="10460" xr:uid="{00000000-0005-0000-0000-000060250000}"/>
    <cellStyle name="Normal 79 2 2 4 2" xfId="10461" xr:uid="{00000000-0005-0000-0000-000061250000}"/>
    <cellStyle name="Normal 79 2 2 4 3" xfId="10462" xr:uid="{00000000-0005-0000-0000-000062250000}"/>
    <cellStyle name="Normal 79 2 2 5" xfId="10463" xr:uid="{00000000-0005-0000-0000-000063250000}"/>
    <cellStyle name="Normal 79 2 2 5 2" xfId="10464" xr:uid="{00000000-0005-0000-0000-000064250000}"/>
    <cellStyle name="Normal 79 2 2 5 3" xfId="10465" xr:uid="{00000000-0005-0000-0000-000065250000}"/>
    <cellStyle name="Normal 79 2 2 6" xfId="10466" xr:uid="{00000000-0005-0000-0000-000066250000}"/>
    <cellStyle name="Normal 79 2 2 6 2" xfId="10467" xr:uid="{00000000-0005-0000-0000-000067250000}"/>
    <cellStyle name="Normal 79 2 2 6 3" xfId="10468" xr:uid="{00000000-0005-0000-0000-000068250000}"/>
    <cellStyle name="Normal 79 2 2 7" xfId="10469" xr:uid="{00000000-0005-0000-0000-000069250000}"/>
    <cellStyle name="Normal 79 2 2 8" xfId="10470" xr:uid="{00000000-0005-0000-0000-00006A250000}"/>
    <cellStyle name="Normal 79 2 2 9" xfId="10471" xr:uid="{00000000-0005-0000-0000-00006B250000}"/>
    <cellStyle name="Normal 79 2 3" xfId="2365" xr:uid="{00000000-0005-0000-0000-00006C250000}"/>
    <cellStyle name="Normal 79 2 3 2" xfId="10472" xr:uid="{00000000-0005-0000-0000-00006D250000}"/>
    <cellStyle name="Normal 79 2 3 2 2" xfId="10473" xr:uid="{00000000-0005-0000-0000-00006E250000}"/>
    <cellStyle name="Normal 79 2 3 2 2 2" xfId="10474" xr:uid="{00000000-0005-0000-0000-00006F250000}"/>
    <cellStyle name="Normal 79 2 3 2 2 3" xfId="10475" xr:uid="{00000000-0005-0000-0000-000070250000}"/>
    <cellStyle name="Normal 79 2 3 2 3" xfId="10476" xr:uid="{00000000-0005-0000-0000-000071250000}"/>
    <cellStyle name="Normal 79 2 3 2 3 2" xfId="10477" xr:uid="{00000000-0005-0000-0000-000072250000}"/>
    <cellStyle name="Normal 79 2 3 2 3 3" xfId="10478" xr:uid="{00000000-0005-0000-0000-000073250000}"/>
    <cellStyle name="Normal 79 2 3 2 4" xfId="10479" xr:uid="{00000000-0005-0000-0000-000074250000}"/>
    <cellStyle name="Normal 79 2 3 2 4 2" xfId="10480" xr:uid="{00000000-0005-0000-0000-000075250000}"/>
    <cellStyle name="Normal 79 2 3 2 4 3" xfId="10481" xr:uid="{00000000-0005-0000-0000-000076250000}"/>
    <cellStyle name="Normal 79 2 3 2 5" xfId="10482" xr:uid="{00000000-0005-0000-0000-000077250000}"/>
    <cellStyle name="Normal 79 2 3 2 6" xfId="10483" xr:uid="{00000000-0005-0000-0000-000078250000}"/>
    <cellStyle name="Normal 79 2 3 2 7" xfId="10484" xr:uid="{00000000-0005-0000-0000-000079250000}"/>
    <cellStyle name="Normal 79 2 3 2 8" xfId="10485" xr:uid="{00000000-0005-0000-0000-00007A250000}"/>
    <cellStyle name="Normal 79 2 3 3" xfId="10486" xr:uid="{00000000-0005-0000-0000-00007B250000}"/>
    <cellStyle name="Normal 79 2 3 3 2" xfId="10487" xr:uid="{00000000-0005-0000-0000-00007C250000}"/>
    <cellStyle name="Normal 79 2 3 3 3" xfId="10488" xr:uid="{00000000-0005-0000-0000-00007D250000}"/>
    <cellStyle name="Normal 79 2 3 4" xfId="10489" xr:uid="{00000000-0005-0000-0000-00007E250000}"/>
    <cellStyle name="Normal 79 2 3 4 2" xfId="10490" xr:uid="{00000000-0005-0000-0000-00007F250000}"/>
    <cellStyle name="Normal 79 2 3 4 3" xfId="10491" xr:uid="{00000000-0005-0000-0000-000080250000}"/>
    <cellStyle name="Normal 79 2 3 5" xfId="10492" xr:uid="{00000000-0005-0000-0000-000081250000}"/>
    <cellStyle name="Normal 79 2 3 5 2" xfId="10493" xr:uid="{00000000-0005-0000-0000-000082250000}"/>
    <cellStyle name="Normal 79 2 3 5 3" xfId="10494" xr:uid="{00000000-0005-0000-0000-000083250000}"/>
    <cellStyle name="Normal 79 2 3 6" xfId="10495" xr:uid="{00000000-0005-0000-0000-000084250000}"/>
    <cellStyle name="Normal 79 2 3 7" xfId="10496" xr:uid="{00000000-0005-0000-0000-000085250000}"/>
    <cellStyle name="Normal 79 2 3 8" xfId="10497" xr:uid="{00000000-0005-0000-0000-000086250000}"/>
    <cellStyle name="Normal 79 2 3 9" xfId="10498" xr:uid="{00000000-0005-0000-0000-000087250000}"/>
    <cellStyle name="Normal 79 2 4" xfId="10499" xr:uid="{00000000-0005-0000-0000-000088250000}"/>
    <cellStyle name="Normal 79 2 4 2" xfId="10500" xr:uid="{00000000-0005-0000-0000-000089250000}"/>
    <cellStyle name="Normal 79 2 4 2 2" xfId="10501" xr:uid="{00000000-0005-0000-0000-00008A250000}"/>
    <cellStyle name="Normal 79 2 4 2 3" xfId="10502" xr:uid="{00000000-0005-0000-0000-00008B250000}"/>
    <cellStyle name="Normal 79 2 4 3" xfId="10503" xr:uid="{00000000-0005-0000-0000-00008C250000}"/>
    <cellStyle name="Normal 79 2 4 3 2" xfId="10504" xr:uid="{00000000-0005-0000-0000-00008D250000}"/>
    <cellStyle name="Normal 79 2 4 3 3" xfId="10505" xr:uid="{00000000-0005-0000-0000-00008E250000}"/>
    <cellStyle name="Normal 79 2 4 4" xfId="10506" xr:uid="{00000000-0005-0000-0000-00008F250000}"/>
    <cellStyle name="Normal 79 2 4 4 2" xfId="10507" xr:uid="{00000000-0005-0000-0000-000090250000}"/>
    <cellStyle name="Normal 79 2 4 4 3" xfId="10508" xr:uid="{00000000-0005-0000-0000-000091250000}"/>
    <cellStyle name="Normal 79 2 4 5" xfId="10509" xr:uid="{00000000-0005-0000-0000-000092250000}"/>
    <cellStyle name="Normal 79 2 4 6" xfId="10510" xr:uid="{00000000-0005-0000-0000-000093250000}"/>
    <cellStyle name="Normal 79 2 4 7" xfId="10511" xr:uid="{00000000-0005-0000-0000-000094250000}"/>
    <cellStyle name="Normal 79 2 4 8" xfId="10512" xr:uid="{00000000-0005-0000-0000-000095250000}"/>
    <cellStyle name="Normal 79 2 5" xfId="10513" xr:uid="{00000000-0005-0000-0000-000096250000}"/>
    <cellStyle name="Normal 79 2 5 2" xfId="10514" xr:uid="{00000000-0005-0000-0000-000097250000}"/>
    <cellStyle name="Normal 79 2 5 3" xfId="10515" xr:uid="{00000000-0005-0000-0000-000098250000}"/>
    <cellStyle name="Normal 79 2 6" xfId="10516" xr:uid="{00000000-0005-0000-0000-000099250000}"/>
    <cellStyle name="Normal 79 2 6 2" xfId="10517" xr:uid="{00000000-0005-0000-0000-00009A250000}"/>
    <cellStyle name="Normal 79 2 6 3" xfId="10518" xr:uid="{00000000-0005-0000-0000-00009B250000}"/>
    <cellStyle name="Normal 79 2 7" xfId="10519" xr:uid="{00000000-0005-0000-0000-00009C250000}"/>
    <cellStyle name="Normal 79 2 7 2" xfId="10520" xr:uid="{00000000-0005-0000-0000-00009D250000}"/>
    <cellStyle name="Normal 79 2 7 3" xfId="10521" xr:uid="{00000000-0005-0000-0000-00009E250000}"/>
    <cellStyle name="Normal 79 2 8" xfId="10522" xr:uid="{00000000-0005-0000-0000-00009F250000}"/>
    <cellStyle name="Normal 79 2 9" xfId="10523" xr:uid="{00000000-0005-0000-0000-0000A0250000}"/>
    <cellStyle name="Normal 79 3" xfId="2366" xr:uid="{00000000-0005-0000-0000-0000A1250000}"/>
    <cellStyle name="Normal 79 3 10" xfId="10524" xr:uid="{00000000-0005-0000-0000-0000A2250000}"/>
    <cellStyle name="Normal 79 3 2" xfId="2367" xr:uid="{00000000-0005-0000-0000-0000A3250000}"/>
    <cellStyle name="Normal 79 3 2 2" xfId="10525" xr:uid="{00000000-0005-0000-0000-0000A4250000}"/>
    <cellStyle name="Normal 79 3 2 2 2" xfId="10526" xr:uid="{00000000-0005-0000-0000-0000A5250000}"/>
    <cellStyle name="Normal 79 3 2 2 2 2" xfId="10527" xr:uid="{00000000-0005-0000-0000-0000A6250000}"/>
    <cellStyle name="Normal 79 3 2 2 2 3" xfId="10528" xr:uid="{00000000-0005-0000-0000-0000A7250000}"/>
    <cellStyle name="Normal 79 3 2 2 3" xfId="10529" xr:uid="{00000000-0005-0000-0000-0000A8250000}"/>
    <cellStyle name="Normal 79 3 2 2 3 2" xfId="10530" xr:uid="{00000000-0005-0000-0000-0000A9250000}"/>
    <cellStyle name="Normal 79 3 2 2 3 3" xfId="10531" xr:uid="{00000000-0005-0000-0000-0000AA250000}"/>
    <cellStyle name="Normal 79 3 2 2 4" xfId="10532" xr:uid="{00000000-0005-0000-0000-0000AB250000}"/>
    <cellStyle name="Normal 79 3 2 2 4 2" xfId="10533" xr:uid="{00000000-0005-0000-0000-0000AC250000}"/>
    <cellStyle name="Normal 79 3 2 2 4 3" xfId="10534" xr:uid="{00000000-0005-0000-0000-0000AD250000}"/>
    <cellStyle name="Normal 79 3 2 2 5" xfId="10535" xr:uid="{00000000-0005-0000-0000-0000AE250000}"/>
    <cellStyle name="Normal 79 3 2 2 6" xfId="10536" xr:uid="{00000000-0005-0000-0000-0000AF250000}"/>
    <cellStyle name="Normal 79 3 2 2 7" xfId="10537" xr:uid="{00000000-0005-0000-0000-0000B0250000}"/>
    <cellStyle name="Normal 79 3 2 2 8" xfId="10538" xr:uid="{00000000-0005-0000-0000-0000B1250000}"/>
    <cellStyle name="Normal 79 3 2 3" xfId="10539" xr:uid="{00000000-0005-0000-0000-0000B2250000}"/>
    <cellStyle name="Normal 79 3 2 3 2" xfId="10540" xr:uid="{00000000-0005-0000-0000-0000B3250000}"/>
    <cellStyle name="Normal 79 3 2 3 3" xfId="10541" xr:uid="{00000000-0005-0000-0000-0000B4250000}"/>
    <cellStyle name="Normal 79 3 2 4" xfId="10542" xr:uid="{00000000-0005-0000-0000-0000B5250000}"/>
    <cellStyle name="Normal 79 3 2 4 2" xfId="10543" xr:uid="{00000000-0005-0000-0000-0000B6250000}"/>
    <cellStyle name="Normal 79 3 2 4 3" xfId="10544" xr:uid="{00000000-0005-0000-0000-0000B7250000}"/>
    <cellStyle name="Normal 79 3 2 5" xfId="10545" xr:uid="{00000000-0005-0000-0000-0000B8250000}"/>
    <cellStyle name="Normal 79 3 2 5 2" xfId="10546" xr:uid="{00000000-0005-0000-0000-0000B9250000}"/>
    <cellStyle name="Normal 79 3 2 5 3" xfId="10547" xr:uid="{00000000-0005-0000-0000-0000BA250000}"/>
    <cellStyle name="Normal 79 3 2 6" xfId="10548" xr:uid="{00000000-0005-0000-0000-0000BB250000}"/>
    <cellStyle name="Normal 79 3 2 7" xfId="10549" xr:uid="{00000000-0005-0000-0000-0000BC250000}"/>
    <cellStyle name="Normal 79 3 2 8" xfId="10550" xr:uid="{00000000-0005-0000-0000-0000BD250000}"/>
    <cellStyle name="Normal 79 3 2 9" xfId="10551" xr:uid="{00000000-0005-0000-0000-0000BE250000}"/>
    <cellStyle name="Normal 79 3 3" xfId="10552" xr:uid="{00000000-0005-0000-0000-0000BF250000}"/>
    <cellStyle name="Normal 79 3 3 2" xfId="10553" xr:uid="{00000000-0005-0000-0000-0000C0250000}"/>
    <cellStyle name="Normal 79 3 3 2 2" xfId="10554" xr:uid="{00000000-0005-0000-0000-0000C1250000}"/>
    <cellStyle name="Normal 79 3 3 2 3" xfId="10555" xr:uid="{00000000-0005-0000-0000-0000C2250000}"/>
    <cellStyle name="Normal 79 3 3 3" xfId="10556" xr:uid="{00000000-0005-0000-0000-0000C3250000}"/>
    <cellStyle name="Normal 79 3 3 3 2" xfId="10557" xr:uid="{00000000-0005-0000-0000-0000C4250000}"/>
    <cellStyle name="Normal 79 3 3 3 3" xfId="10558" xr:uid="{00000000-0005-0000-0000-0000C5250000}"/>
    <cellStyle name="Normal 79 3 3 4" xfId="10559" xr:uid="{00000000-0005-0000-0000-0000C6250000}"/>
    <cellStyle name="Normal 79 3 3 4 2" xfId="10560" xr:uid="{00000000-0005-0000-0000-0000C7250000}"/>
    <cellStyle name="Normal 79 3 3 4 3" xfId="10561" xr:uid="{00000000-0005-0000-0000-0000C8250000}"/>
    <cellStyle name="Normal 79 3 3 5" xfId="10562" xr:uid="{00000000-0005-0000-0000-0000C9250000}"/>
    <cellStyle name="Normal 79 3 3 6" xfId="10563" xr:uid="{00000000-0005-0000-0000-0000CA250000}"/>
    <cellStyle name="Normal 79 3 3 7" xfId="10564" xr:uid="{00000000-0005-0000-0000-0000CB250000}"/>
    <cellStyle name="Normal 79 3 3 8" xfId="10565" xr:uid="{00000000-0005-0000-0000-0000CC250000}"/>
    <cellStyle name="Normal 79 3 4" xfId="10566" xr:uid="{00000000-0005-0000-0000-0000CD250000}"/>
    <cellStyle name="Normal 79 3 4 2" xfId="10567" xr:uid="{00000000-0005-0000-0000-0000CE250000}"/>
    <cellStyle name="Normal 79 3 4 3" xfId="10568" xr:uid="{00000000-0005-0000-0000-0000CF250000}"/>
    <cellStyle name="Normal 79 3 5" xfId="10569" xr:uid="{00000000-0005-0000-0000-0000D0250000}"/>
    <cellStyle name="Normal 79 3 5 2" xfId="10570" xr:uid="{00000000-0005-0000-0000-0000D1250000}"/>
    <cellStyle name="Normal 79 3 5 3" xfId="10571" xr:uid="{00000000-0005-0000-0000-0000D2250000}"/>
    <cellStyle name="Normal 79 3 6" xfId="10572" xr:uid="{00000000-0005-0000-0000-0000D3250000}"/>
    <cellStyle name="Normal 79 3 6 2" xfId="10573" xr:uid="{00000000-0005-0000-0000-0000D4250000}"/>
    <cellStyle name="Normal 79 3 6 3" xfId="10574" xr:uid="{00000000-0005-0000-0000-0000D5250000}"/>
    <cellStyle name="Normal 79 3 7" xfId="10575" xr:uid="{00000000-0005-0000-0000-0000D6250000}"/>
    <cellStyle name="Normal 79 3 8" xfId="10576" xr:uid="{00000000-0005-0000-0000-0000D7250000}"/>
    <cellStyle name="Normal 79 3 9" xfId="10577" xr:uid="{00000000-0005-0000-0000-0000D8250000}"/>
    <cellStyle name="Normal 79 4" xfId="2368" xr:uid="{00000000-0005-0000-0000-0000D9250000}"/>
    <cellStyle name="Normal 79 4 2" xfId="10578" xr:uid="{00000000-0005-0000-0000-0000DA250000}"/>
    <cellStyle name="Normal 79 4 2 2" xfId="10579" xr:uid="{00000000-0005-0000-0000-0000DB250000}"/>
    <cellStyle name="Normal 79 4 2 2 2" xfId="10580" xr:uid="{00000000-0005-0000-0000-0000DC250000}"/>
    <cellStyle name="Normal 79 4 2 2 3" xfId="10581" xr:uid="{00000000-0005-0000-0000-0000DD250000}"/>
    <cellStyle name="Normal 79 4 2 3" xfId="10582" xr:uid="{00000000-0005-0000-0000-0000DE250000}"/>
    <cellStyle name="Normal 79 4 2 3 2" xfId="10583" xr:uid="{00000000-0005-0000-0000-0000DF250000}"/>
    <cellStyle name="Normal 79 4 2 3 3" xfId="10584" xr:uid="{00000000-0005-0000-0000-0000E0250000}"/>
    <cellStyle name="Normal 79 4 2 4" xfId="10585" xr:uid="{00000000-0005-0000-0000-0000E1250000}"/>
    <cellStyle name="Normal 79 4 2 4 2" xfId="10586" xr:uid="{00000000-0005-0000-0000-0000E2250000}"/>
    <cellStyle name="Normal 79 4 2 4 3" xfId="10587" xr:uid="{00000000-0005-0000-0000-0000E3250000}"/>
    <cellStyle name="Normal 79 4 2 5" xfId="10588" xr:uid="{00000000-0005-0000-0000-0000E4250000}"/>
    <cellStyle name="Normal 79 4 2 6" xfId="10589" xr:uid="{00000000-0005-0000-0000-0000E5250000}"/>
    <cellStyle name="Normal 79 4 2 7" xfId="10590" xr:uid="{00000000-0005-0000-0000-0000E6250000}"/>
    <cellStyle name="Normal 79 4 2 8" xfId="10591" xr:uid="{00000000-0005-0000-0000-0000E7250000}"/>
    <cellStyle name="Normal 79 4 3" xfId="10592" xr:uid="{00000000-0005-0000-0000-0000E8250000}"/>
    <cellStyle name="Normal 79 4 3 2" xfId="10593" xr:uid="{00000000-0005-0000-0000-0000E9250000}"/>
    <cellStyle name="Normal 79 4 3 3" xfId="10594" xr:uid="{00000000-0005-0000-0000-0000EA250000}"/>
    <cellStyle name="Normal 79 4 4" xfId="10595" xr:uid="{00000000-0005-0000-0000-0000EB250000}"/>
    <cellStyle name="Normal 79 4 4 2" xfId="10596" xr:uid="{00000000-0005-0000-0000-0000EC250000}"/>
    <cellStyle name="Normal 79 4 4 3" xfId="10597" xr:uid="{00000000-0005-0000-0000-0000ED250000}"/>
    <cellStyle name="Normal 79 4 5" xfId="10598" xr:uid="{00000000-0005-0000-0000-0000EE250000}"/>
    <cellStyle name="Normal 79 4 5 2" xfId="10599" xr:uid="{00000000-0005-0000-0000-0000EF250000}"/>
    <cellStyle name="Normal 79 4 5 3" xfId="10600" xr:uid="{00000000-0005-0000-0000-0000F0250000}"/>
    <cellStyle name="Normal 79 4 6" xfId="10601" xr:uid="{00000000-0005-0000-0000-0000F1250000}"/>
    <cellStyle name="Normal 79 4 7" xfId="10602" xr:uid="{00000000-0005-0000-0000-0000F2250000}"/>
    <cellStyle name="Normal 79 4 8" xfId="10603" xr:uid="{00000000-0005-0000-0000-0000F3250000}"/>
    <cellStyle name="Normal 79 4 9" xfId="10604" xr:uid="{00000000-0005-0000-0000-0000F4250000}"/>
    <cellStyle name="Normal 79 5" xfId="10605" xr:uid="{00000000-0005-0000-0000-0000F5250000}"/>
    <cellStyle name="Normal 79 5 2" xfId="10606" xr:uid="{00000000-0005-0000-0000-0000F6250000}"/>
    <cellStyle name="Normal 79 5 2 2" xfId="10607" xr:uid="{00000000-0005-0000-0000-0000F7250000}"/>
    <cellStyle name="Normal 79 5 2 3" xfId="10608" xr:uid="{00000000-0005-0000-0000-0000F8250000}"/>
    <cellStyle name="Normal 79 5 3" xfId="10609" xr:uid="{00000000-0005-0000-0000-0000F9250000}"/>
    <cellStyle name="Normal 79 5 3 2" xfId="10610" xr:uid="{00000000-0005-0000-0000-0000FA250000}"/>
    <cellStyle name="Normal 79 5 3 3" xfId="10611" xr:uid="{00000000-0005-0000-0000-0000FB250000}"/>
    <cellStyle name="Normal 79 5 4" xfId="10612" xr:uid="{00000000-0005-0000-0000-0000FC250000}"/>
    <cellStyle name="Normal 79 5 4 2" xfId="10613" xr:uid="{00000000-0005-0000-0000-0000FD250000}"/>
    <cellStyle name="Normal 79 5 4 3" xfId="10614" xr:uid="{00000000-0005-0000-0000-0000FE250000}"/>
    <cellStyle name="Normal 79 5 5" xfId="10615" xr:uid="{00000000-0005-0000-0000-0000FF250000}"/>
    <cellStyle name="Normal 79 5 6" xfId="10616" xr:uid="{00000000-0005-0000-0000-000000260000}"/>
    <cellStyle name="Normal 79 5 7" xfId="10617" xr:uid="{00000000-0005-0000-0000-000001260000}"/>
    <cellStyle name="Normal 79 5 8" xfId="10618" xr:uid="{00000000-0005-0000-0000-000002260000}"/>
    <cellStyle name="Normal 79 6" xfId="10619" xr:uid="{00000000-0005-0000-0000-000003260000}"/>
    <cellStyle name="Normal 79 6 2" xfId="10620" xr:uid="{00000000-0005-0000-0000-000004260000}"/>
    <cellStyle name="Normal 79 6 3" xfId="10621" xr:uid="{00000000-0005-0000-0000-000005260000}"/>
    <cellStyle name="Normal 79 7" xfId="10622" xr:uid="{00000000-0005-0000-0000-000006260000}"/>
    <cellStyle name="Normal 79 7 2" xfId="10623" xr:uid="{00000000-0005-0000-0000-000007260000}"/>
    <cellStyle name="Normal 79 7 3" xfId="10624" xr:uid="{00000000-0005-0000-0000-000008260000}"/>
    <cellStyle name="Normal 79 8" xfId="10625" xr:uid="{00000000-0005-0000-0000-000009260000}"/>
    <cellStyle name="Normal 79 8 2" xfId="10626" xr:uid="{00000000-0005-0000-0000-00000A260000}"/>
    <cellStyle name="Normal 79 8 3" xfId="10627" xr:uid="{00000000-0005-0000-0000-00000B260000}"/>
    <cellStyle name="Normal 79 9" xfId="10628" xr:uid="{00000000-0005-0000-0000-00000C260000}"/>
    <cellStyle name="Normal 8" xfId="2369" xr:uid="{00000000-0005-0000-0000-00000D260000}"/>
    <cellStyle name="Normal 8 2" xfId="2370" xr:uid="{00000000-0005-0000-0000-00000E260000}"/>
    <cellStyle name="Normal 8 2 2" xfId="2371" xr:uid="{00000000-0005-0000-0000-00000F260000}"/>
    <cellStyle name="Normal 8 3" xfId="2372" xr:uid="{00000000-0005-0000-0000-000010260000}"/>
    <cellStyle name="Normal 8 3 2" xfId="2373" xr:uid="{00000000-0005-0000-0000-000011260000}"/>
    <cellStyle name="Normal 8 4" xfId="2374" xr:uid="{00000000-0005-0000-0000-000012260000}"/>
    <cellStyle name="Normal 8 4 2" xfId="2375" xr:uid="{00000000-0005-0000-0000-000013260000}"/>
    <cellStyle name="Normal 8 5" xfId="2376" xr:uid="{00000000-0005-0000-0000-000014260000}"/>
    <cellStyle name="Normal 8 5 2" xfId="2377" xr:uid="{00000000-0005-0000-0000-000015260000}"/>
    <cellStyle name="Normal 8 6" xfId="2378" xr:uid="{00000000-0005-0000-0000-000016260000}"/>
    <cellStyle name="Normal 8 6 2" xfId="2379" xr:uid="{00000000-0005-0000-0000-000017260000}"/>
    <cellStyle name="Normal 8 7" xfId="2380" xr:uid="{00000000-0005-0000-0000-000018260000}"/>
    <cellStyle name="Normal 8 7 2" xfId="2381" xr:uid="{00000000-0005-0000-0000-000019260000}"/>
    <cellStyle name="Normal 8 8" xfId="2382" xr:uid="{00000000-0005-0000-0000-00001A260000}"/>
    <cellStyle name="Normal 8 8 2" xfId="2383" xr:uid="{00000000-0005-0000-0000-00001B260000}"/>
    <cellStyle name="Normal 8 9" xfId="2384" xr:uid="{00000000-0005-0000-0000-00001C260000}"/>
    <cellStyle name="Normal 8_1.0 HFM data" xfId="10629" xr:uid="{00000000-0005-0000-0000-00001D260000}"/>
    <cellStyle name="Normal 80" xfId="2385" xr:uid="{00000000-0005-0000-0000-00001E260000}"/>
    <cellStyle name="Normal 80 2" xfId="2386" xr:uid="{00000000-0005-0000-0000-00001F260000}"/>
    <cellStyle name="Normal 80 2 2" xfId="10630" xr:uid="{00000000-0005-0000-0000-000020260000}"/>
    <cellStyle name="Normal 81" xfId="2387" xr:uid="{00000000-0005-0000-0000-000021260000}"/>
    <cellStyle name="Normal 81 2" xfId="2388" xr:uid="{00000000-0005-0000-0000-000022260000}"/>
    <cellStyle name="Normal 81 2 2" xfId="10631" xr:uid="{00000000-0005-0000-0000-000023260000}"/>
    <cellStyle name="Normal 82" xfId="2389" xr:uid="{00000000-0005-0000-0000-000024260000}"/>
    <cellStyle name="Normal 82 2" xfId="2390" xr:uid="{00000000-0005-0000-0000-000025260000}"/>
    <cellStyle name="Normal 82 2 2" xfId="10632" xr:uid="{00000000-0005-0000-0000-000026260000}"/>
    <cellStyle name="Normal 83" xfId="2391" xr:uid="{00000000-0005-0000-0000-000027260000}"/>
    <cellStyle name="Normal 83 2" xfId="2392" xr:uid="{00000000-0005-0000-0000-000028260000}"/>
    <cellStyle name="Normal 83 2 2" xfId="10633" xr:uid="{00000000-0005-0000-0000-000029260000}"/>
    <cellStyle name="Normal 83 2 2 2" xfId="10634" xr:uid="{00000000-0005-0000-0000-00002A260000}"/>
    <cellStyle name="Normal 83 2 2 3" xfId="10635" xr:uid="{00000000-0005-0000-0000-00002B260000}"/>
    <cellStyle name="Normal 83 2 3" xfId="10636" xr:uid="{00000000-0005-0000-0000-00002C260000}"/>
    <cellStyle name="Normal 83 3" xfId="10637" xr:uid="{00000000-0005-0000-0000-00002D260000}"/>
    <cellStyle name="Normal 84" xfId="2393" xr:uid="{00000000-0005-0000-0000-00002E260000}"/>
    <cellStyle name="Normal 84 2" xfId="2394" xr:uid="{00000000-0005-0000-0000-00002F260000}"/>
    <cellStyle name="Normal 84 3" xfId="10638" xr:uid="{00000000-0005-0000-0000-000030260000}"/>
    <cellStyle name="Normal 84 3 2" xfId="10639" xr:uid="{00000000-0005-0000-0000-000031260000}"/>
    <cellStyle name="Normal 84 3 2 2" xfId="10640" xr:uid="{00000000-0005-0000-0000-000032260000}"/>
    <cellStyle name="Normal 84 3 2 3" xfId="10641" xr:uid="{00000000-0005-0000-0000-000033260000}"/>
    <cellStyle name="Normal 84 3 3" xfId="10642" xr:uid="{00000000-0005-0000-0000-000034260000}"/>
    <cellStyle name="Normal 84 4" xfId="10643" xr:uid="{00000000-0005-0000-0000-000035260000}"/>
    <cellStyle name="Normal 85" xfId="2395" xr:uid="{00000000-0005-0000-0000-000036260000}"/>
    <cellStyle name="Normal 85 2" xfId="2396" xr:uid="{00000000-0005-0000-0000-000037260000}"/>
    <cellStyle name="Normal 85 3" xfId="10644" xr:uid="{00000000-0005-0000-0000-000038260000}"/>
    <cellStyle name="Normal 85 3 2" xfId="10645" xr:uid="{00000000-0005-0000-0000-000039260000}"/>
    <cellStyle name="Normal 85 3 2 2" xfId="10646" xr:uid="{00000000-0005-0000-0000-00003A260000}"/>
    <cellStyle name="Normal 85 3 2 3" xfId="10647" xr:uid="{00000000-0005-0000-0000-00003B260000}"/>
    <cellStyle name="Normal 86" xfId="2397" xr:uid="{00000000-0005-0000-0000-00003C260000}"/>
    <cellStyle name="Normal 86 2" xfId="2398" xr:uid="{00000000-0005-0000-0000-00003D260000}"/>
    <cellStyle name="Normal 86 3" xfId="10648" xr:uid="{00000000-0005-0000-0000-00003E260000}"/>
    <cellStyle name="Normal 86 3 2" xfId="10649" xr:uid="{00000000-0005-0000-0000-00003F260000}"/>
    <cellStyle name="Normal 86 3 2 2" xfId="10650" xr:uid="{00000000-0005-0000-0000-000040260000}"/>
    <cellStyle name="Normal 86 3 2 3" xfId="10651" xr:uid="{00000000-0005-0000-0000-000041260000}"/>
    <cellStyle name="Normal 87" xfId="2399" xr:uid="{00000000-0005-0000-0000-000042260000}"/>
    <cellStyle name="Normal 87 2" xfId="2400" xr:uid="{00000000-0005-0000-0000-000043260000}"/>
    <cellStyle name="Normal 87 2 2" xfId="10652" xr:uid="{00000000-0005-0000-0000-000044260000}"/>
    <cellStyle name="Normal 87 2 3" xfId="10653" xr:uid="{00000000-0005-0000-0000-000045260000}"/>
    <cellStyle name="Normal 87 2 4" xfId="10654" xr:uid="{00000000-0005-0000-0000-000046260000}"/>
    <cellStyle name="Normal 87 2 5" xfId="10655" xr:uid="{00000000-0005-0000-0000-000047260000}"/>
    <cellStyle name="Normal 87 3" xfId="10656" xr:uid="{00000000-0005-0000-0000-000048260000}"/>
    <cellStyle name="Normal 87 3 2" xfId="10657" xr:uid="{00000000-0005-0000-0000-000049260000}"/>
    <cellStyle name="Normal 87 3 3" xfId="10658" xr:uid="{00000000-0005-0000-0000-00004A260000}"/>
    <cellStyle name="Normal 87 4" xfId="10659" xr:uid="{00000000-0005-0000-0000-00004B260000}"/>
    <cellStyle name="Normal 87 5" xfId="10660" xr:uid="{00000000-0005-0000-0000-00004C260000}"/>
    <cellStyle name="Normal 87 6" xfId="10661" xr:uid="{00000000-0005-0000-0000-00004D260000}"/>
    <cellStyle name="Normal 88" xfId="2401" xr:uid="{00000000-0005-0000-0000-00004E260000}"/>
    <cellStyle name="Normal 88 2" xfId="2402" xr:uid="{00000000-0005-0000-0000-00004F260000}"/>
    <cellStyle name="Normal 88 3" xfId="3585" xr:uid="{00000000-0005-0000-0000-000050260000}"/>
    <cellStyle name="Normal 88 4" xfId="10662" xr:uid="{00000000-0005-0000-0000-000051260000}"/>
    <cellStyle name="Normal 89" xfId="2403" xr:uid="{00000000-0005-0000-0000-000052260000}"/>
    <cellStyle name="Normal 89 2" xfId="2404" xr:uid="{00000000-0005-0000-0000-000053260000}"/>
    <cellStyle name="Normal 89 3" xfId="10663" xr:uid="{00000000-0005-0000-0000-000054260000}"/>
    <cellStyle name="Normal 9" xfId="2405" xr:uid="{00000000-0005-0000-0000-000055260000}"/>
    <cellStyle name="Normal 9 10" xfId="2406" xr:uid="{00000000-0005-0000-0000-000056260000}"/>
    <cellStyle name="Normal 9 2" xfId="2407" xr:uid="{00000000-0005-0000-0000-000057260000}"/>
    <cellStyle name="Normal 9 2 2" xfId="2408" xr:uid="{00000000-0005-0000-0000-000058260000}"/>
    <cellStyle name="Normal 9 3" xfId="2409" xr:uid="{00000000-0005-0000-0000-000059260000}"/>
    <cellStyle name="Normal 9 3 2" xfId="2410" xr:uid="{00000000-0005-0000-0000-00005A260000}"/>
    <cellStyle name="Normal 9 4" xfId="2411" xr:uid="{00000000-0005-0000-0000-00005B260000}"/>
    <cellStyle name="Normal 9 4 2" xfId="2412" xr:uid="{00000000-0005-0000-0000-00005C260000}"/>
    <cellStyle name="Normal 9 5" xfId="2413" xr:uid="{00000000-0005-0000-0000-00005D260000}"/>
    <cellStyle name="Normal 9 5 2" xfId="2414" xr:uid="{00000000-0005-0000-0000-00005E260000}"/>
    <cellStyle name="Normal 9 6" xfId="2415" xr:uid="{00000000-0005-0000-0000-00005F260000}"/>
    <cellStyle name="Normal 9 6 2" xfId="2416" xr:uid="{00000000-0005-0000-0000-000060260000}"/>
    <cellStyle name="Normal 9 7" xfId="2417" xr:uid="{00000000-0005-0000-0000-000061260000}"/>
    <cellStyle name="Normal 9 7 2" xfId="2418" xr:uid="{00000000-0005-0000-0000-000062260000}"/>
    <cellStyle name="Normal 9 8" xfId="2419" xr:uid="{00000000-0005-0000-0000-000063260000}"/>
    <cellStyle name="Normal 9 8 2" xfId="2420" xr:uid="{00000000-0005-0000-0000-000064260000}"/>
    <cellStyle name="Normal 9 9" xfId="2421" xr:uid="{00000000-0005-0000-0000-000065260000}"/>
    <cellStyle name="Normal 9 9 2" xfId="10664" xr:uid="{00000000-0005-0000-0000-000066260000}"/>
    <cellStyle name="Normal 90" xfId="2422" xr:uid="{00000000-0005-0000-0000-000067260000}"/>
    <cellStyle name="Normal 90 2" xfId="2423" xr:uid="{00000000-0005-0000-0000-000068260000}"/>
    <cellStyle name="Normal 90 3" xfId="10665" xr:uid="{00000000-0005-0000-0000-000069260000}"/>
    <cellStyle name="Normal 91" xfId="2424" xr:uid="{00000000-0005-0000-0000-00006A260000}"/>
    <cellStyle name="Normal 91 2" xfId="2425" xr:uid="{00000000-0005-0000-0000-00006B260000}"/>
    <cellStyle name="Normal 91 3" xfId="10666" xr:uid="{00000000-0005-0000-0000-00006C260000}"/>
    <cellStyle name="Normal 92" xfId="2426" xr:uid="{00000000-0005-0000-0000-00006D260000}"/>
    <cellStyle name="Normal 92 2" xfId="2427" xr:uid="{00000000-0005-0000-0000-00006E260000}"/>
    <cellStyle name="Normal 92 3" xfId="10667" xr:uid="{00000000-0005-0000-0000-00006F260000}"/>
    <cellStyle name="Normal 93" xfId="2428" xr:uid="{00000000-0005-0000-0000-000070260000}"/>
    <cellStyle name="Normal 93 2" xfId="2429" xr:uid="{00000000-0005-0000-0000-000071260000}"/>
    <cellStyle name="Normal 93 3" xfId="10668" xr:uid="{00000000-0005-0000-0000-000072260000}"/>
    <cellStyle name="Normal 94" xfId="2430" xr:uid="{00000000-0005-0000-0000-000073260000}"/>
    <cellStyle name="Normal 94 2" xfId="2431" xr:uid="{00000000-0005-0000-0000-000074260000}"/>
    <cellStyle name="Normal 94 3" xfId="10669" xr:uid="{00000000-0005-0000-0000-000075260000}"/>
    <cellStyle name="Normal 95" xfId="2432" xr:uid="{00000000-0005-0000-0000-000076260000}"/>
    <cellStyle name="Normal 96" xfId="10670" xr:uid="{00000000-0005-0000-0000-000077260000}"/>
    <cellStyle name="Normal 97" xfId="10671" xr:uid="{00000000-0005-0000-0000-000078260000}"/>
    <cellStyle name="Normal 98" xfId="10672" xr:uid="{00000000-0005-0000-0000-000079260000}"/>
    <cellStyle name="Normal 99" xfId="10673" xr:uid="{00000000-0005-0000-0000-00007A260000}"/>
    <cellStyle name="Normalblue_BS" xfId="10674" xr:uid="{00000000-0005-0000-0000-00007B260000}"/>
    <cellStyle name="NormalCenteredLocked" xfId="2433" xr:uid="{00000000-0005-0000-0000-00007C260000}"/>
    <cellStyle name="NormalEntry" xfId="2434" xr:uid="{00000000-0005-0000-0000-00007D260000}"/>
    <cellStyle name="NormalEntryHidden" xfId="2435" xr:uid="{00000000-0005-0000-0000-00007E260000}"/>
    <cellStyle name="NormalLocked" xfId="2436" xr:uid="{00000000-0005-0000-0000-00007F260000}"/>
    <cellStyle name="Normaln" xfId="2437" xr:uid="{00000000-0005-0000-0000-000080260000}"/>
    <cellStyle name="NormalOPrint_Module_E (2)" xfId="10675" xr:uid="{00000000-0005-0000-0000-000081260000}"/>
    <cellStyle name="Normalred_BS" xfId="10676" xr:uid="{00000000-0005-0000-0000-000082260000}"/>
    <cellStyle name="Note" xfId="11371" builtinId="10" customBuiltin="1"/>
    <cellStyle name="Note 10" xfId="2438" xr:uid="{00000000-0005-0000-0000-000084260000}"/>
    <cellStyle name="Note 10 2" xfId="2439" xr:uid="{00000000-0005-0000-0000-000085260000}"/>
    <cellStyle name="Note 10 2 2" xfId="2440" xr:uid="{00000000-0005-0000-0000-000086260000}"/>
    <cellStyle name="Note 10 3" xfId="2441" xr:uid="{00000000-0005-0000-0000-000087260000}"/>
    <cellStyle name="Note 10 3 2" xfId="2442" xr:uid="{00000000-0005-0000-0000-000088260000}"/>
    <cellStyle name="Note 10 4" xfId="2443" xr:uid="{00000000-0005-0000-0000-000089260000}"/>
    <cellStyle name="Note 10 4 2" xfId="2444" xr:uid="{00000000-0005-0000-0000-00008A260000}"/>
    <cellStyle name="Note 10 5" xfId="2445" xr:uid="{00000000-0005-0000-0000-00008B260000}"/>
    <cellStyle name="Note 10 5 2" xfId="2446" xr:uid="{00000000-0005-0000-0000-00008C260000}"/>
    <cellStyle name="Note 10 6" xfId="2447" xr:uid="{00000000-0005-0000-0000-00008D260000}"/>
    <cellStyle name="Note 10 6 2" xfId="2448" xr:uid="{00000000-0005-0000-0000-00008E260000}"/>
    <cellStyle name="Note 10 7" xfId="2449" xr:uid="{00000000-0005-0000-0000-00008F260000}"/>
    <cellStyle name="Note 10 7 2" xfId="2450" xr:uid="{00000000-0005-0000-0000-000090260000}"/>
    <cellStyle name="Note 10 8" xfId="2451" xr:uid="{00000000-0005-0000-0000-000091260000}"/>
    <cellStyle name="Note 10 8 2" xfId="2452" xr:uid="{00000000-0005-0000-0000-000092260000}"/>
    <cellStyle name="Note 10 9" xfId="2453" xr:uid="{00000000-0005-0000-0000-000093260000}"/>
    <cellStyle name="Note 10_48" xfId="2454" xr:uid="{00000000-0005-0000-0000-000094260000}"/>
    <cellStyle name="Note 11" xfId="2455" xr:uid="{00000000-0005-0000-0000-000095260000}"/>
    <cellStyle name="Note 11 2" xfId="2456" xr:uid="{00000000-0005-0000-0000-000096260000}"/>
    <cellStyle name="Note 11 2 2" xfId="2457" xr:uid="{00000000-0005-0000-0000-000097260000}"/>
    <cellStyle name="Note 11 3" xfId="2458" xr:uid="{00000000-0005-0000-0000-000098260000}"/>
    <cellStyle name="Note 11 3 2" xfId="2459" xr:uid="{00000000-0005-0000-0000-000099260000}"/>
    <cellStyle name="Note 11 4" xfId="2460" xr:uid="{00000000-0005-0000-0000-00009A260000}"/>
    <cellStyle name="Note 11 4 2" xfId="2461" xr:uid="{00000000-0005-0000-0000-00009B260000}"/>
    <cellStyle name="Note 11 5" xfId="2462" xr:uid="{00000000-0005-0000-0000-00009C260000}"/>
    <cellStyle name="Note 11 5 2" xfId="2463" xr:uid="{00000000-0005-0000-0000-00009D260000}"/>
    <cellStyle name="Note 11 6" xfId="2464" xr:uid="{00000000-0005-0000-0000-00009E260000}"/>
    <cellStyle name="Note 11 6 2" xfId="2465" xr:uid="{00000000-0005-0000-0000-00009F260000}"/>
    <cellStyle name="Note 11 7" xfId="2466" xr:uid="{00000000-0005-0000-0000-0000A0260000}"/>
    <cellStyle name="Note 11 7 2" xfId="2467" xr:uid="{00000000-0005-0000-0000-0000A1260000}"/>
    <cellStyle name="Note 11 8" xfId="2468" xr:uid="{00000000-0005-0000-0000-0000A2260000}"/>
    <cellStyle name="Note 11 8 2" xfId="2469" xr:uid="{00000000-0005-0000-0000-0000A3260000}"/>
    <cellStyle name="Note 11 9" xfId="2470" xr:uid="{00000000-0005-0000-0000-0000A4260000}"/>
    <cellStyle name="Note 11_48" xfId="2471" xr:uid="{00000000-0005-0000-0000-0000A5260000}"/>
    <cellStyle name="Note 12" xfId="2472" xr:uid="{00000000-0005-0000-0000-0000A6260000}"/>
    <cellStyle name="Note 12 2" xfId="2473" xr:uid="{00000000-0005-0000-0000-0000A7260000}"/>
    <cellStyle name="Note 12 2 2" xfId="2474" xr:uid="{00000000-0005-0000-0000-0000A8260000}"/>
    <cellStyle name="Note 12 3" xfId="2475" xr:uid="{00000000-0005-0000-0000-0000A9260000}"/>
    <cellStyle name="Note 12 3 2" xfId="2476" xr:uid="{00000000-0005-0000-0000-0000AA260000}"/>
    <cellStyle name="Note 12 4" xfId="2477" xr:uid="{00000000-0005-0000-0000-0000AB260000}"/>
    <cellStyle name="Note 12 4 2" xfId="2478" xr:uid="{00000000-0005-0000-0000-0000AC260000}"/>
    <cellStyle name="Note 12 5" xfId="2479" xr:uid="{00000000-0005-0000-0000-0000AD260000}"/>
    <cellStyle name="Note 12 5 2" xfId="2480" xr:uid="{00000000-0005-0000-0000-0000AE260000}"/>
    <cellStyle name="Note 12 6" xfId="2481" xr:uid="{00000000-0005-0000-0000-0000AF260000}"/>
    <cellStyle name="Note 12 6 2" xfId="2482" xr:uid="{00000000-0005-0000-0000-0000B0260000}"/>
    <cellStyle name="Note 12 7" xfId="2483" xr:uid="{00000000-0005-0000-0000-0000B1260000}"/>
    <cellStyle name="Note 12 7 2" xfId="2484" xr:uid="{00000000-0005-0000-0000-0000B2260000}"/>
    <cellStyle name="Note 12 8" xfId="2485" xr:uid="{00000000-0005-0000-0000-0000B3260000}"/>
    <cellStyle name="Note 12 8 2" xfId="2486" xr:uid="{00000000-0005-0000-0000-0000B4260000}"/>
    <cellStyle name="Note 12 9" xfId="2487" xr:uid="{00000000-0005-0000-0000-0000B5260000}"/>
    <cellStyle name="Note 12_48" xfId="2488" xr:uid="{00000000-0005-0000-0000-0000B6260000}"/>
    <cellStyle name="Note 13" xfId="2489" xr:uid="{00000000-0005-0000-0000-0000B7260000}"/>
    <cellStyle name="Note 13 2" xfId="2490" xr:uid="{00000000-0005-0000-0000-0000B8260000}"/>
    <cellStyle name="Note 13 2 2" xfId="2491" xr:uid="{00000000-0005-0000-0000-0000B9260000}"/>
    <cellStyle name="Note 13 3" xfId="2492" xr:uid="{00000000-0005-0000-0000-0000BA260000}"/>
    <cellStyle name="Note 13 3 2" xfId="2493" xr:uid="{00000000-0005-0000-0000-0000BB260000}"/>
    <cellStyle name="Note 13 4" xfId="2494" xr:uid="{00000000-0005-0000-0000-0000BC260000}"/>
    <cellStyle name="Note 13 4 2" xfId="2495" xr:uid="{00000000-0005-0000-0000-0000BD260000}"/>
    <cellStyle name="Note 13 5" xfId="2496" xr:uid="{00000000-0005-0000-0000-0000BE260000}"/>
    <cellStyle name="Note 13 5 2" xfId="2497" xr:uid="{00000000-0005-0000-0000-0000BF260000}"/>
    <cellStyle name="Note 13 6" xfId="2498" xr:uid="{00000000-0005-0000-0000-0000C0260000}"/>
    <cellStyle name="Note 13 6 2" xfId="2499" xr:uid="{00000000-0005-0000-0000-0000C1260000}"/>
    <cellStyle name="Note 13 7" xfId="2500" xr:uid="{00000000-0005-0000-0000-0000C2260000}"/>
    <cellStyle name="Note 13 7 2" xfId="2501" xr:uid="{00000000-0005-0000-0000-0000C3260000}"/>
    <cellStyle name="Note 13 8" xfId="2502" xr:uid="{00000000-0005-0000-0000-0000C4260000}"/>
    <cellStyle name="Note 13 8 2" xfId="2503" xr:uid="{00000000-0005-0000-0000-0000C5260000}"/>
    <cellStyle name="Note 13 9" xfId="2504" xr:uid="{00000000-0005-0000-0000-0000C6260000}"/>
    <cellStyle name="Note 13_48" xfId="2505" xr:uid="{00000000-0005-0000-0000-0000C7260000}"/>
    <cellStyle name="Note 14" xfId="2506" xr:uid="{00000000-0005-0000-0000-0000C8260000}"/>
    <cellStyle name="Note 14 2" xfId="2507" xr:uid="{00000000-0005-0000-0000-0000C9260000}"/>
    <cellStyle name="Note 14 2 2" xfId="2508" xr:uid="{00000000-0005-0000-0000-0000CA260000}"/>
    <cellStyle name="Note 14 3" xfId="2509" xr:uid="{00000000-0005-0000-0000-0000CB260000}"/>
    <cellStyle name="Note 14 3 2" xfId="2510" xr:uid="{00000000-0005-0000-0000-0000CC260000}"/>
    <cellStyle name="Note 14 4" xfId="2511" xr:uid="{00000000-0005-0000-0000-0000CD260000}"/>
    <cellStyle name="Note 14 4 2" xfId="2512" xr:uid="{00000000-0005-0000-0000-0000CE260000}"/>
    <cellStyle name="Note 14 5" xfId="2513" xr:uid="{00000000-0005-0000-0000-0000CF260000}"/>
    <cellStyle name="Note 14 5 2" xfId="2514" xr:uid="{00000000-0005-0000-0000-0000D0260000}"/>
    <cellStyle name="Note 14 6" xfId="2515" xr:uid="{00000000-0005-0000-0000-0000D1260000}"/>
    <cellStyle name="Note 14 6 2" xfId="2516" xr:uid="{00000000-0005-0000-0000-0000D2260000}"/>
    <cellStyle name="Note 14 7" xfId="2517" xr:uid="{00000000-0005-0000-0000-0000D3260000}"/>
    <cellStyle name="Note 14 7 2" xfId="2518" xr:uid="{00000000-0005-0000-0000-0000D4260000}"/>
    <cellStyle name="Note 14 8" xfId="2519" xr:uid="{00000000-0005-0000-0000-0000D5260000}"/>
    <cellStyle name="Note 14 8 2" xfId="2520" xr:uid="{00000000-0005-0000-0000-0000D6260000}"/>
    <cellStyle name="Note 14 9" xfId="2521" xr:uid="{00000000-0005-0000-0000-0000D7260000}"/>
    <cellStyle name="Note 14_48" xfId="2522" xr:uid="{00000000-0005-0000-0000-0000D8260000}"/>
    <cellStyle name="Note 15" xfId="2523" xr:uid="{00000000-0005-0000-0000-0000D9260000}"/>
    <cellStyle name="Note 15 2" xfId="2524" xr:uid="{00000000-0005-0000-0000-0000DA260000}"/>
    <cellStyle name="Note 15 2 2" xfId="2525" xr:uid="{00000000-0005-0000-0000-0000DB260000}"/>
    <cellStyle name="Note 15 3" xfId="2526" xr:uid="{00000000-0005-0000-0000-0000DC260000}"/>
    <cellStyle name="Note 15 3 2" xfId="2527" xr:uid="{00000000-0005-0000-0000-0000DD260000}"/>
    <cellStyle name="Note 15 4" xfId="2528" xr:uid="{00000000-0005-0000-0000-0000DE260000}"/>
    <cellStyle name="Note 15 4 2" xfId="2529" xr:uid="{00000000-0005-0000-0000-0000DF260000}"/>
    <cellStyle name="Note 15 5" xfId="2530" xr:uid="{00000000-0005-0000-0000-0000E0260000}"/>
    <cellStyle name="Note 15 5 2" xfId="2531" xr:uid="{00000000-0005-0000-0000-0000E1260000}"/>
    <cellStyle name="Note 15 6" xfId="2532" xr:uid="{00000000-0005-0000-0000-0000E2260000}"/>
    <cellStyle name="Note 15 6 2" xfId="2533" xr:uid="{00000000-0005-0000-0000-0000E3260000}"/>
    <cellStyle name="Note 15 7" xfId="2534" xr:uid="{00000000-0005-0000-0000-0000E4260000}"/>
    <cellStyle name="Note 15 7 2" xfId="2535" xr:uid="{00000000-0005-0000-0000-0000E5260000}"/>
    <cellStyle name="Note 15 8" xfId="2536" xr:uid="{00000000-0005-0000-0000-0000E6260000}"/>
    <cellStyle name="Note 15 8 2" xfId="2537" xr:uid="{00000000-0005-0000-0000-0000E7260000}"/>
    <cellStyle name="Note 15 9" xfId="2538" xr:uid="{00000000-0005-0000-0000-0000E8260000}"/>
    <cellStyle name="Note 15_48" xfId="2539" xr:uid="{00000000-0005-0000-0000-0000E9260000}"/>
    <cellStyle name="Note 16" xfId="2540" xr:uid="{00000000-0005-0000-0000-0000EA260000}"/>
    <cellStyle name="Note 16 2" xfId="2541" xr:uid="{00000000-0005-0000-0000-0000EB260000}"/>
    <cellStyle name="Note 16 2 2" xfId="2542" xr:uid="{00000000-0005-0000-0000-0000EC260000}"/>
    <cellStyle name="Note 16 3" xfId="2543" xr:uid="{00000000-0005-0000-0000-0000ED260000}"/>
    <cellStyle name="Note 16 3 2" xfId="2544" xr:uid="{00000000-0005-0000-0000-0000EE260000}"/>
    <cellStyle name="Note 16 4" xfId="2545" xr:uid="{00000000-0005-0000-0000-0000EF260000}"/>
    <cellStyle name="Note 16 4 2" xfId="2546" xr:uid="{00000000-0005-0000-0000-0000F0260000}"/>
    <cellStyle name="Note 16 5" xfId="2547" xr:uid="{00000000-0005-0000-0000-0000F1260000}"/>
    <cellStyle name="Note 16 5 2" xfId="2548" xr:uid="{00000000-0005-0000-0000-0000F2260000}"/>
    <cellStyle name="Note 16 6" xfId="2549" xr:uid="{00000000-0005-0000-0000-0000F3260000}"/>
    <cellStyle name="Note 16 6 2" xfId="2550" xr:uid="{00000000-0005-0000-0000-0000F4260000}"/>
    <cellStyle name="Note 16 7" xfId="2551" xr:uid="{00000000-0005-0000-0000-0000F5260000}"/>
    <cellStyle name="Note 16 7 2" xfId="2552" xr:uid="{00000000-0005-0000-0000-0000F6260000}"/>
    <cellStyle name="Note 16 8" xfId="2553" xr:uid="{00000000-0005-0000-0000-0000F7260000}"/>
    <cellStyle name="Note 16 8 2" xfId="2554" xr:uid="{00000000-0005-0000-0000-0000F8260000}"/>
    <cellStyle name="Note 16 9" xfId="2555" xr:uid="{00000000-0005-0000-0000-0000F9260000}"/>
    <cellStyle name="Note 16_48" xfId="2556" xr:uid="{00000000-0005-0000-0000-0000FA260000}"/>
    <cellStyle name="Note 17" xfId="2557" xr:uid="{00000000-0005-0000-0000-0000FB260000}"/>
    <cellStyle name="Note 17 2" xfId="2558" xr:uid="{00000000-0005-0000-0000-0000FC260000}"/>
    <cellStyle name="Note 17 2 2" xfId="2559" xr:uid="{00000000-0005-0000-0000-0000FD260000}"/>
    <cellStyle name="Note 17 3" xfId="2560" xr:uid="{00000000-0005-0000-0000-0000FE260000}"/>
    <cellStyle name="Note 17 3 2" xfId="2561" xr:uid="{00000000-0005-0000-0000-0000FF260000}"/>
    <cellStyle name="Note 17 4" xfId="2562" xr:uid="{00000000-0005-0000-0000-000000270000}"/>
    <cellStyle name="Note 17 4 2" xfId="2563" xr:uid="{00000000-0005-0000-0000-000001270000}"/>
    <cellStyle name="Note 17 5" xfId="2564" xr:uid="{00000000-0005-0000-0000-000002270000}"/>
    <cellStyle name="Note 17 5 2" xfId="2565" xr:uid="{00000000-0005-0000-0000-000003270000}"/>
    <cellStyle name="Note 17 6" xfId="2566" xr:uid="{00000000-0005-0000-0000-000004270000}"/>
    <cellStyle name="Note 17 6 2" xfId="2567" xr:uid="{00000000-0005-0000-0000-000005270000}"/>
    <cellStyle name="Note 17 7" xfId="2568" xr:uid="{00000000-0005-0000-0000-000006270000}"/>
    <cellStyle name="Note 17 7 2" xfId="2569" xr:uid="{00000000-0005-0000-0000-000007270000}"/>
    <cellStyle name="Note 17 8" xfId="2570" xr:uid="{00000000-0005-0000-0000-000008270000}"/>
    <cellStyle name="Note 17 8 2" xfId="2571" xr:uid="{00000000-0005-0000-0000-000009270000}"/>
    <cellStyle name="Note 17 9" xfId="2572" xr:uid="{00000000-0005-0000-0000-00000A270000}"/>
    <cellStyle name="Note 17_48" xfId="2573" xr:uid="{00000000-0005-0000-0000-00000B270000}"/>
    <cellStyle name="Note 18" xfId="2574" xr:uid="{00000000-0005-0000-0000-00000C270000}"/>
    <cellStyle name="Note 18 2" xfId="2575" xr:uid="{00000000-0005-0000-0000-00000D270000}"/>
    <cellStyle name="Note 18 2 2" xfId="2576" xr:uid="{00000000-0005-0000-0000-00000E270000}"/>
    <cellStyle name="Note 18 3" xfId="2577" xr:uid="{00000000-0005-0000-0000-00000F270000}"/>
    <cellStyle name="Note 18 3 2" xfId="2578" xr:uid="{00000000-0005-0000-0000-000010270000}"/>
    <cellStyle name="Note 18 4" xfId="2579" xr:uid="{00000000-0005-0000-0000-000011270000}"/>
    <cellStyle name="Note 18 4 2" xfId="2580" xr:uid="{00000000-0005-0000-0000-000012270000}"/>
    <cellStyle name="Note 18 5" xfId="2581" xr:uid="{00000000-0005-0000-0000-000013270000}"/>
    <cellStyle name="Note 18 5 2" xfId="2582" xr:uid="{00000000-0005-0000-0000-000014270000}"/>
    <cellStyle name="Note 18 6" xfId="2583" xr:uid="{00000000-0005-0000-0000-000015270000}"/>
    <cellStyle name="Note 18 6 2" xfId="2584" xr:uid="{00000000-0005-0000-0000-000016270000}"/>
    <cellStyle name="Note 18 7" xfId="2585" xr:uid="{00000000-0005-0000-0000-000017270000}"/>
    <cellStyle name="Note 18 7 2" xfId="2586" xr:uid="{00000000-0005-0000-0000-000018270000}"/>
    <cellStyle name="Note 18 8" xfId="2587" xr:uid="{00000000-0005-0000-0000-000019270000}"/>
    <cellStyle name="Note 18 8 2" xfId="2588" xr:uid="{00000000-0005-0000-0000-00001A270000}"/>
    <cellStyle name="Note 18 9" xfId="2589" xr:uid="{00000000-0005-0000-0000-00001B270000}"/>
    <cellStyle name="Note 18_48" xfId="2590" xr:uid="{00000000-0005-0000-0000-00001C270000}"/>
    <cellStyle name="Note 19" xfId="2591" xr:uid="{00000000-0005-0000-0000-00001D270000}"/>
    <cellStyle name="Note 19 2" xfId="2592" xr:uid="{00000000-0005-0000-0000-00001E270000}"/>
    <cellStyle name="Note 19 2 2" xfId="2593" xr:uid="{00000000-0005-0000-0000-00001F270000}"/>
    <cellStyle name="Note 19 3" xfId="2594" xr:uid="{00000000-0005-0000-0000-000020270000}"/>
    <cellStyle name="Note 19 3 2" xfId="2595" xr:uid="{00000000-0005-0000-0000-000021270000}"/>
    <cellStyle name="Note 19 4" xfId="2596" xr:uid="{00000000-0005-0000-0000-000022270000}"/>
    <cellStyle name="Note 19 4 2" xfId="2597" xr:uid="{00000000-0005-0000-0000-000023270000}"/>
    <cellStyle name="Note 19 5" xfId="2598" xr:uid="{00000000-0005-0000-0000-000024270000}"/>
    <cellStyle name="Note 19 5 2" xfId="2599" xr:uid="{00000000-0005-0000-0000-000025270000}"/>
    <cellStyle name="Note 19 6" xfId="2600" xr:uid="{00000000-0005-0000-0000-000026270000}"/>
    <cellStyle name="Note 19 6 2" xfId="2601" xr:uid="{00000000-0005-0000-0000-000027270000}"/>
    <cellStyle name="Note 19 7" xfId="2602" xr:uid="{00000000-0005-0000-0000-000028270000}"/>
    <cellStyle name="Note 19 7 2" xfId="2603" xr:uid="{00000000-0005-0000-0000-000029270000}"/>
    <cellStyle name="Note 19 8" xfId="2604" xr:uid="{00000000-0005-0000-0000-00002A270000}"/>
    <cellStyle name="Note 19 8 2" xfId="2605" xr:uid="{00000000-0005-0000-0000-00002B270000}"/>
    <cellStyle name="Note 19 9" xfId="2606" xr:uid="{00000000-0005-0000-0000-00002C270000}"/>
    <cellStyle name="Note 19_48" xfId="2607" xr:uid="{00000000-0005-0000-0000-00002D270000}"/>
    <cellStyle name="Note 2" xfId="2608" xr:uid="{00000000-0005-0000-0000-00002E270000}"/>
    <cellStyle name="Note 2 10" xfId="2609" xr:uid="{00000000-0005-0000-0000-00002F270000}"/>
    <cellStyle name="Note 2 10 2" xfId="2610" xr:uid="{00000000-0005-0000-0000-000030270000}"/>
    <cellStyle name="Note 2 11" xfId="2611" xr:uid="{00000000-0005-0000-0000-000031270000}"/>
    <cellStyle name="Note 2 11 2" xfId="3567" xr:uid="{00000000-0005-0000-0000-000032270000}"/>
    <cellStyle name="Note 2 12" xfId="2612" xr:uid="{00000000-0005-0000-0000-000033270000}"/>
    <cellStyle name="Note 2 12 2" xfId="3568" xr:uid="{00000000-0005-0000-0000-000034270000}"/>
    <cellStyle name="Note 2 13" xfId="2613" xr:uid="{00000000-0005-0000-0000-000035270000}"/>
    <cellStyle name="Note 2 14" xfId="11950" xr:uid="{1ACDED3D-2E61-4560-8B2A-F3510A550D0C}"/>
    <cellStyle name="Note 2 15" xfId="11513" xr:uid="{4FF2DD0E-F8E6-4021-AF1B-080384169C26}"/>
    <cellStyle name="Note 2 2" xfId="2614" xr:uid="{00000000-0005-0000-0000-000036270000}"/>
    <cellStyle name="Note 2 2 10" xfId="2615" xr:uid="{00000000-0005-0000-0000-000037270000}"/>
    <cellStyle name="Note 2 2 11" xfId="2616" xr:uid="{00000000-0005-0000-0000-000038270000}"/>
    <cellStyle name="Note 2 2 12" xfId="2617" xr:uid="{00000000-0005-0000-0000-000039270000}"/>
    <cellStyle name="Note 2 2 13" xfId="11951" xr:uid="{7C759495-8383-406E-836C-68C0A239494C}"/>
    <cellStyle name="Note 2 2 14" xfId="11514" xr:uid="{BFC879AB-F99E-4447-BC4D-1768D88D79B4}"/>
    <cellStyle name="Note 2 2 2" xfId="2618" xr:uid="{00000000-0005-0000-0000-00003A270000}"/>
    <cellStyle name="Note 2 2 2 2" xfId="2619" xr:uid="{00000000-0005-0000-0000-00003B270000}"/>
    <cellStyle name="Note 2 2 2 2 2" xfId="2620" xr:uid="{00000000-0005-0000-0000-00003C270000}"/>
    <cellStyle name="Note 2 2 2 3" xfId="2621" xr:uid="{00000000-0005-0000-0000-00003D270000}"/>
    <cellStyle name="Note 2 2 2 3 2" xfId="2622" xr:uid="{00000000-0005-0000-0000-00003E270000}"/>
    <cellStyle name="Note 2 2 2 4" xfId="2623" xr:uid="{00000000-0005-0000-0000-00003F270000}"/>
    <cellStyle name="Note 2 2 2 4 2" xfId="2624" xr:uid="{00000000-0005-0000-0000-000040270000}"/>
    <cellStyle name="Note 2 2 2_48" xfId="2625" xr:uid="{00000000-0005-0000-0000-000041270000}"/>
    <cellStyle name="Note 2 2 3" xfId="2626" xr:uid="{00000000-0005-0000-0000-000042270000}"/>
    <cellStyle name="Note 2 2 3 2" xfId="2627" xr:uid="{00000000-0005-0000-0000-000043270000}"/>
    <cellStyle name="Note 2 2 4" xfId="2628" xr:uid="{00000000-0005-0000-0000-000044270000}"/>
    <cellStyle name="Note 2 2 4 2" xfId="2629" xr:uid="{00000000-0005-0000-0000-000045270000}"/>
    <cellStyle name="Note 2 2 5" xfId="2630" xr:uid="{00000000-0005-0000-0000-000046270000}"/>
    <cellStyle name="Note 2 2 5 2" xfId="2631" xr:uid="{00000000-0005-0000-0000-000047270000}"/>
    <cellStyle name="Note 2 2 6" xfId="2632" xr:uid="{00000000-0005-0000-0000-000048270000}"/>
    <cellStyle name="Note 2 2 6 2" xfId="2633" xr:uid="{00000000-0005-0000-0000-000049270000}"/>
    <cellStyle name="Note 2 2 7" xfId="2634" xr:uid="{00000000-0005-0000-0000-00004A270000}"/>
    <cellStyle name="Note 2 2 7 2" xfId="2635" xr:uid="{00000000-0005-0000-0000-00004B270000}"/>
    <cellStyle name="Note 2 2 8" xfId="2636" xr:uid="{00000000-0005-0000-0000-00004C270000}"/>
    <cellStyle name="Note 2 2 8 2" xfId="2637" xr:uid="{00000000-0005-0000-0000-00004D270000}"/>
    <cellStyle name="Note 2 2 9" xfId="2638" xr:uid="{00000000-0005-0000-0000-00004E270000}"/>
    <cellStyle name="Note 2 2_41" xfId="2639" xr:uid="{00000000-0005-0000-0000-00004F270000}"/>
    <cellStyle name="Note 2 3" xfId="2640" xr:uid="{00000000-0005-0000-0000-000050270000}"/>
    <cellStyle name="Note 2 3 2" xfId="2641" xr:uid="{00000000-0005-0000-0000-000051270000}"/>
    <cellStyle name="Note 2 4" xfId="2642" xr:uid="{00000000-0005-0000-0000-000052270000}"/>
    <cellStyle name="Note 2 5" xfId="2643" xr:uid="{00000000-0005-0000-0000-000053270000}"/>
    <cellStyle name="Note 2 6" xfId="2644" xr:uid="{00000000-0005-0000-0000-000054270000}"/>
    <cellStyle name="Note 2 7" xfId="2645" xr:uid="{00000000-0005-0000-0000-000055270000}"/>
    <cellStyle name="Note 2 8" xfId="2646" xr:uid="{00000000-0005-0000-0000-000056270000}"/>
    <cellStyle name="Note 2 9" xfId="2647" xr:uid="{00000000-0005-0000-0000-000057270000}"/>
    <cellStyle name="Note 2 9 2" xfId="2648" xr:uid="{00000000-0005-0000-0000-000058270000}"/>
    <cellStyle name="Note 20" xfId="2649" xr:uid="{00000000-0005-0000-0000-000059270000}"/>
    <cellStyle name="Note 20 2" xfId="2650" xr:uid="{00000000-0005-0000-0000-00005A270000}"/>
    <cellStyle name="Note 20 2 2" xfId="2651" xr:uid="{00000000-0005-0000-0000-00005B270000}"/>
    <cellStyle name="Note 20 3" xfId="2652" xr:uid="{00000000-0005-0000-0000-00005C270000}"/>
    <cellStyle name="Note 20 3 2" xfId="2653" xr:uid="{00000000-0005-0000-0000-00005D270000}"/>
    <cellStyle name="Note 20 4" xfId="2654" xr:uid="{00000000-0005-0000-0000-00005E270000}"/>
    <cellStyle name="Note 20 4 2" xfId="2655" xr:uid="{00000000-0005-0000-0000-00005F270000}"/>
    <cellStyle name="Note 20 5" xfId="2656" xr:uid="{00000000-0005-0000-0000-000060270000}"/>
    <cellStyle name="Note 20 5 2" xfId="2657" xr:uid="{00000000-0005-0000-0000-000061270000}"/>
    <cellStyle name="Note 20 6" xfId="2658" xr:uid="{00000000-0005-0000-0000-000062270000}"/>
    <cellStyle name="Note 20 6 2" xfId="2659" xr:uid="{00000000-0005-0000-0000-000063270000}"/>
    <cellStyle name="Note 20 7" xfId="2660" xr:uid="{00000000-0005-0000-0000-000064270000}"/>
    <cellStyle name="Note 20 7 2" xfId="2661" xr:uid="{00000000-0005-0000-0000-000065270000}"/>
    <cellStyle name="Note 20 8" xfId="2662" xr:uid="{00000000-0005-0000-0000-000066270000}"/>
    <cellStyle name="Note 20 8 2" xfId="2663" xr:uid="{00000000-0005-0000-0000-000067270000}"/>
    <cellStyle name="Note 20 9" xfId="2664" xr:uid="{00000000-0005-0000-0000-000068270000}"/>
    <cellStyle name="Note 20_48" xfId="2665" xr:uid="{00000000-0005-0000-0000-000069270000}"/>
    <cellStyle name="Note 21" xfId="2666" xr:uid="{00000000-0005-0000-0000-00006A270000}"/>
    <cellStyle name="Note 21 2" xfId="2667" xr:uid="{00000000-0005-0000-0000-00006B270000}"/>
    <cellStyle name="Note 21 2 2" xfId="2668" xr:uid="{00000000-0005-0000-0000-00006C270000}"/>
    <cellStyle name="Note 21 3" xfId="2669" xr:uid="{00000000-0005-0000-0000-00006D270000}"/>
    <cellStyle name="Note 21 3 2" xfId="2670" xr:uid="{00000000-0005-0000-0000-00006E270000}"/>
    <cellStyle name="Note 21 4" xfId="2671" xr:uid="{00000000-0005-0000-0000-00006F270000}"/>
    <cellStyle name="Note 21 4 2" xfId="2672" xr:uid="{00000000-0005-0000-0000-000070270000}"/>
    <cellStyle name="Note 21 5" xfId="2673" xr:uid="{00000000-0005-0000-0000-000071270000}"/>
    <cellStyle name="Note 21 5 2" xfId="2674" xr:uid="{00000000-0005-0000-0000-000072270000}"/>
    <cellStyle name="Note 21 6" xfId="2675" xr:uid="{00000000-0005-0000-0000-000073270000}"/>
    <cellStyle name="Note 21 6 2" xfId="2676" xr:uid="{00000000-0005-0000-0000-000074270000}"/>
    <cellStyle name="Note 21 7" xfId="2677" xr:uid="{00000000-0005-0000-0000-000075270000}"/>
    <cellStyle name="Note 21 7 2" xfId="2678" xr:uid="{00000000-0005-0000-0000-000076270000}"/>
    <cellStyle name="Note 21 8" xfId="2679" xr:uid="{00000000-0005-0000-0000-000077270000}"/>
    <cellStyle name="Note 21 8 2" xfId="2680" xr:uid="{00000000-0005-0000-0000-000078270000}"/>
    <cellStyle name="Note 21 9" xfId="2681" xr:uid="{00000000-0005-0000-0000-000079270000}"/>
    <cellStyle name="Note 21_48" xfId="2682" xr:uid="{00000000-0005-0000-0000-00007A270000}"/>
    <cellStyle name="Note 22" xfId="2683" xr:uid="{00000000-0005-0000-0000-00007B270000}"/>
    <cellStyle name="Note 22 2" xfId="2684" xr:uid="{00000000-0005-0000-0000-00007C270000}"/>
    <cellStyle name="Note 22 2 2" xfId="2685" xr:uid="{00000000-0005-0000-0000-00007D270000}"/>
    <cellStyle name="Note 22 3" xfId="2686" xr:uid="{00000000-0005-0000-0000-00007E270000}"/>
    <cellStyle name="Note 22 3 2" xfId="2687" xr:uid="{00000000-0005-0000-0000-00007F270000}"/>
    <cellStyle name="Note 22 4" xfId="2688" xr:uid="{00000000-0005-0000-0000-000080270000}"/>
    <cellStyle name="Note 22 4 2" xfId="2689" xr:uid="{00000000-0005-0000-0000-000081270000}"/>
    <cellStyle name="Note 22 5" xfId="2690" xr:uid="{00000000-0005-0000-0000-000082270000}"/>
    <cellStyle name="Note 22 5 2" xfId="2691" xr:uid="{00000000-0005-0000-0000-000083270000}"/>
    <cellStyle name="Note 22 6" xfId="2692" xr:uid="{00000000-0005-0000-0000-000084270000}"/>
    <cellStyle name="Note 22 6 2" xfId="2693" xr:uid="{00000000-0005-0000-0000-000085270000}"/>
    <cellStyle name="Note 22 7" xfId="2694" xr:uid="{00000000-0005-0000-0000-000086270000}"/>
    <cellStyle name="Note 22 7 2" xfId="2695" xr:uid="{00000000-0005-0000-0000-000087270000}"/>
    <cellStyle name="Note 22 8" xfId="2696" xr:uid="{00000000-0005-0000-0000-000088270000}"/>
    <cellStyle name="Note 22 8 2" xfId="2697" xr:uid="{00000000-0005-0000-0000-000089270000}"/>
    <cellStyle name="Note 22 9" xfId="2698" xr:uid="{00000000-0005-0000-0000-00008A270000}"/>
    <cellStyle name="Note 22_48" xfId="2699" xr:uid="{00000000-0005-0000-0000-00008B270000}"/>
    <cellStyle name="Note 23" xfId="2700" xr:uid="{00000000-0005-0000-0000-00008C270000}"/>
    <cellStyle name="Note 23 2" xfId="2701" xr:uid="{00000000-0005-0000-0000-00008D270000}"/>
    <cellStyle name="Note 23 2 2" xfId="2702" xr:uid="{00000000-0005-0000-0000-00008E270000}"/>
    <cellStyle name="Note 23 3" xfId="2703" xr:uid="{00000000-0005-0000-0000-00008F270000}"/>
    <cellStyle name="Note 23 3 2" xfId="2704" xr:uid="{00000000-0005-0000-0000-000090270000}"/>
    <cellStyle name="Note 23 4" xfId="2705" xr:uid="{00000000-0005-0000-0000-000091270000}"/>
    <cellStyle name="Note 23 4 2" xfId="2706" xr:uid="{00000000-0005-0000-0000-000092270000}"/>
    <cellStyle name="Note 23 5" xfId="2707" xr:uid="{00000000-0005-0000-0000-000093270000}"/>
    <cellStyle name="Note 23 5 2" xfId="2708" xr:uid="{00000000-0005-0000-0000-000094270000}"/>
    <cellStyle name="Note 23 6" xfId="2709" xr:uid="{00000000-0005-0000-0000-000095270000}"/>
    <cellStyle name="Note 23 6 2" xfId="2710" xr:uid="{00000000-0005-0000-0000-000096270000}"/>
    <cellStyle name="Note 23 7" xfId="2711" xr:uid="{00000000-0005-0000-0000-000097270000}"/>
    <cellStyle name="Note 23 7 2" xfId="2712" xr:uid="{00000000-0005-0000-0000-000098270000}"/>
    <cellStyle name="Note 23 8" xfId="2713" xr:uid="{00000000-0005-0000-0000-000099270000}"/>
    <cellStyle name="Note 23 8 2" xfId="2714" xr:uid="{00000000-0005-0000-0000-00009A270000}"/>
    <cellStyle name="Note 23 9" xfId="2715" xr:uid="{00000000-0005-0000-0000-00009B270000}"/>
    <cellStyle name="Note 23_48" xfId="2716" xr:uid="{00000000-0005-0000-0000-00009C270000}"/>
    <cellStyle name="Note 24" xfId="2717" xr:uid="{00000000-0005-0000-0000-00009D270000}"/>
    <cellStyle name="Note 24 2" xfId="2718" xr:uid="{00000000-0005-0000-0000-00009E270000}"/>
    <cellStyle name="Note 24 2 2" xfId="2719" xr:uid="{00000000-0005-0000-0000-00009F270000}"/>
    <cellStyle name="Note 24 3" xfId="2720" xr:uid="{00000000-0005-0000-0000-0000A0270000}"/>
    <cellStyle name="Note 24 3 2" xfId="2721" xr:uid="{00000000-0005-0000-0000-0000A1270000}"/>
    <cellStyle name="Note 24 4" xfId="2722" xr:uid="{00000000-0005-0000-0000-0000A2270000}"/>
    <cellStyle name="Note 24 4 2" xfId="2723" xr:uid="{00000000-0005-0000-0000-0000A3270000}"/>
    <cellStyle name="Note 24 5" xfId="2724" xr:uid="{00000000-0005-0000-0000-0000A4270000}"/>
    <cellStyle name="Note 24 5 2" xfId="2725" xr:uid="{00000000-0005-0000-0000-0000A5270000}"/>
    <cellStyle name="Note 24 6" xfId="2726" xr:uid="{00000000-0005-0000-0000-0000A6270000}"/>
    <cellStyle name="Note 24 6 2" xfId="2727" xr:uid="{00000000-0005-0000-0000-0000A7270000}"/>
    <cellStyle name="Note 24 7" xfId="2728" xr:uid="{00000000-0005-0000-0000-0000A8270000}"/>
    <cellStyle name="Note 24 7 2" xfId="2729" xr:uid="{00000000-0005-0000-0000-0000A9270000}"/>
    <cellStyle name="Note 24 8" xfId="2730" xr:uid="{00000000-0005-0000-0000-0000AA270000}"/>
    <cellStyle name="Note 24 8 2" xfId="2731" xr:uid="{00000000-0005-0000-0000-0000AB270000}"/>
    <cellStyle name="Note 24 9" xfId="2732" xr:uid="{00000000-0005-0000-0000-0000AC270000}"/>
    <cellStyle name="Note 24_48" xfId="2733" xr:uid="{00000000-0005-0000-0000-0000AD270000}"/>
    <cellStyle name="Note 25" xfId="2734" xr:uid="{00000000-0005-0000-0000-0000AE270000}"/>
    <cellStyle name="Note 25 2" xfId="2735" xr:uid="{00000000-0005-0000-0000-0000AF270000}"/>
    <cellStyle name="Note 25 2 2" xfId="2736" xr:uid="{00000000-0005-0000-0000-0000B0270000}"/>
    <cellStyle name="Note 25 3" xfId="2737" xr:uid="{00000000-0005-0000-0000-0000B1270000}"/>
    <cellStyle name="Note 25 3 2" xfId="2738" xr:uid="{00000000-0005-0000-0000-0000B2270000}"/>
    <cellStyle name="Note 25 4" xfId="2739" xr:uid="{00000000-0005-0000-0000-0000B3270000}"/>
    <cellStyle name="Note 25 4 2" xfId="2740" xr:uid="{00000000-0005-0000-0000-0000B4270000}"/>
    <cellStyle name="Note 25 5" xfId="2741" xr:uid="{00000000-0005-0000-0000-0000B5270000}"/>
    <cellStyle name="Note 25 5 2" xfId="2742" xr:uid="{00000000-0005-0000-0000-0000B6270000}"/>
    <cellStyle name="Note 25 6" xfId="2743" xr:uid="{00000000-0005-0000-0000-0000B7270000}"/>
    <cellStyle name="Note 25 6 2" xfId="2744" xr:uid="{00000000-0005-0000-0000-0000B8270000}"/>
    <cellStyle name="Note 25 7" xfId="2745" xr:uid="{00000000-0005-0000-0000-0000B9270000}"/>
    <cellStyle name="Note 25 7 2" xfId="2746" xr:uid="{00000000-0005-0000-0000-0000BA270000}"/>
    <cellStyle name="Note 25 8" xfId="2747" xr:uid="{00000000-0005-0000-0000-0000BB270000}"/>
    <cellStyle name="Note 25 8 2" xfId="2748" xr:uid="{00000000-0005-0000-0000-0000BC270000}"/>
    <cellStyle name="Note 25 9" xfId="2749" xr:uid="{00000000-0005-0000-0000-0000BD270000}"/>
    <cellStyle name="Note 26" xfId="2750" xr:uid="{00000000-0005-0000-0000-0000BE270000}"/>
    <cellStyle name="Note 26 2" xfId="2751" xr:uid="{00000000-0005-0000-0000-0000BF270000}"/>
    <cellStyle name="Note 26 2 2" xfId="2752" xr:uid="{00000000-0005-0000-0000-0000C0270000}"/>
    <cellStyle name="Note 26 3" xfId="2753" xr:uid="{00000000-0005-0000-0000-0000C1270000}"/>
    <cellStyle name="Note 26 3 2" xfId="2754" xr:uid="{00000000-0005-0000-0000-0000C2270000}"/>
    <cellStyle name="Note 26 4" xfId="2755" xr:uid="{00000000-0005-0000-0000-0000C3270000}"/>
    <cellStyle name="Note 26 4 2" xfId="2756" xr:uid="{00000000-0005-0000-0000-0000C4270000}"/>
    <cellStyle name="Note 26 5" xfId="2757" xr:uid="{00000000-0005-0000-0000-0000C5270000}"/>
    <cellStyle name="Note 26 5 2" xfId="2758" xr:uid="{00000000-0005-0000-0000-0000C6270000}"/>
    <cellStyle name="Note 26 6" xfId="2759" xr:uid="{00000000-0005-0000-0000-0000C7270000}"/>
    <cellStyle name="Note 26 6 2" xfId="2760" xr:uid="{00000000-0005-0000-0000-0000C8270000}"/>
    <cellStyle name="Note 26 7" xfId="2761" xr:uid="{00000000-0005-0000-0000-0000C9270000}"/>
    <cellStyle name="Note 26 7 2" xfId="2762" xr:uid="{00000000-0005-0000-0000-0000CA270000}"/>
    <cellStyle name="Note 26 8" xfId="2763" xr:uid="{00000000-0005-0000-0000-0000CB270000}"/>
    <cellStyle name="Note 26 8 2" xfId="2764" xr:uid="{00000000-0005-0000-0000-0000CC270000}"/>
    <cellStyle name="Note 26 9" xfId="2765" xr:uid="{00000000-0005-0000-0000-0000CD270000}"/>
    <cellStyle name="Note 27" xfId="2766" xr:uid="{00000000-0005-0000-0000-0000CE270000}"/>
    <cellStyle name="Note 27 2" xfId="2767" xr:uid="{00000000-0005-0000-0000-0000CF270000}"/>
    <cellStyle name="Note 27 2 2" xfId="2768" xr:uid="{00000000-0005-0000-0000-0000D0270000}"/>
    <cellStyle name="Note 27 3" xfId="2769" xr:uid="{00000000-0005-0000-0000-0000D1270000}"/>
    <cellStyle name="Note 27 3 2" xfId="2770" xr:uid="{00000000-0005-0000-0000-0000D2270000}"/>
    <cellStyle name="Note 27 4" xfId="2771" xr:uid="{00000000-0005-0000-0000-0000D3270000}"/>
    <cellStyle name="Note 27 4 2" xfId="2772" xr:uid="{00000000-0005-0000-0000-0000D4270000}"/>
    <cellStyle name="Note 27 5" xfId="2773" xr:uid="{00000000-0005-0000-0000-0000D5270000}"/>
    <cellStyle name="Note 27 5 2" xfId="2774" xr:uid="{00000000-0005-0000-0000-0000D6270000}"/>
    <cellStyle name="Note 27 6" xfId="2775" xr:uid="{00000000-0005-0000-0000-0000D7270000}"/>
    <cellStyle name="Note 27 6 2" xfId="2776" xr:uid="{00000000-0005-0000-0000-0000D8270000}"/>
    <cellStyle name="Note 27 7" xfId="2777" xr:uid="{00000000-0005-0000-0000-0000D9270000}"/>
    <cellStyle name="Note 27 7 2" xfId="2778" xr:uid="{00000000-0005-0000-0000-0000DA270000}"/>
    <cellStyle name="Note 27 8" xfId="2779" xr:uid="{00000000-0005-0000-0000-0000DB270000}"/>
    <cellStyle name="Note 27 8 2" xfId="2780" xr:uid="{00000000-0005-0000-0000-0000DC270000}"/>
    <cellStyle name="Note 27 9" xfId="2781" xr:uid="{00000000-0005-0000-0000-0000DD270000}"/>
    <cellStyle name="Note 28" xfId="2782" xr:uid="{00000000-0005-0000-0000-0000DE270000}"/>
    <cellStyle name="Note 28 2" xfId="2783" xr:uid="{00000000-0005-0000-0000-0000DF270000}"/>
    <cellStyle name="Note 28 2 2" xfId="2784" xr:uid="{00000000-0005-0000-0000-0000E0270000}"/>
    <cellStyle name="Note 28 3" xfId="2785" xr:uid="{00000000-0005-0000-0000-0000E1270000}"/>
    <cellStyle name="Note 28 3 2" xfId="2786" xr:uid="{00000000-0005-0000-0000-0000E2270000}"/>
    <cellStyle name="Note 28 4" xfId="2787" xr:uid="{00000000-0005-0000-0000-0000E3270000}"/>
    <cellStyle name="Note 28 4 2" xfId="2788" xr:uid="{00000000-0005-0000-0000-0000E4270000}"/>
    <cellStyle name="Note 28 5" xfId="2789" xr:uid="{00000000-0005-0000-0000-0000E5270000}"/>
    <cellStyle name="Note 28 5 2" xfId="2790" xr:uid="{00000000-0005-0000-0000-0000E6270000}"/>
    <cellStyle name="Note 28 6" xfId="2791" xr:uid="{00000000-0005-0000-0000-0000E7270000}"/>
    <cellStyle name="Note 28 6 2" xfId="2792" xr:uid="{00000000-0005-0000-0000-0000E8270000}"/>
    <cellStyle name="Note 28 7" xfId="2793" xr:uid="{00000000-0005-0000-0000-0000E9270000}"/>
    <cellStyle name="Note 28 7 2" xfId="2794" xr:uid="{00000000-0005-0000-0000-0000EA270000}"/>
    <cellStyle name="Note 28 8" xfId="2795" xr:uid="{00000000-0005-0000-0000-0000EB270000}"/>
    <cellStyle name="Note 28 8 2" xfId="2796" xr:uid="{00000000-0005-0000-0000-0000EC270000}"/>
    <cellStyle name="Note 28 9" xfId="2797" xr:uid="{00000000-0005-0000-0000-0000ED270000}"/>
    <cellStyle name="Note 29" xfId="2798" xr:uid="{00000000-0005-0000-0000-0000EE270000}"/>
    <cellStyle name="Note 3" xfId="2799" xr:uid="{00000000-0005-0000-0000-0000EF270000}"/>
    <cellStyle name="Note 3 10" xfId="2800" xr:uid="{00000000-0005-0000-0000-0000F0270000}"/>
    <cellStyle name="Note 3 11" xfId="11952" xr:uid="{03FCADE5-8E80-4C21-AB2B-A1EEF1C7859E}"/>
    <cellStyle name="Note 3 12" xfId="11515" xr:uid="{5BEF9F55-CAE5-418A-9856-AB991230B68F}"/>
    <cellStyle name="Note 3 2" xfId="2801" xr:uid="{00000000-0005-0000-0000-0000F1270000}"/>
    <cellStyle name="Note 3 2 2" xfId="2802" xr:uid="{00000000-0005-0000-0000-0000F2270000}"/>
    <cellStyle name="Note 3 2 3" xfId="2803" xr:uid="{00000000-0005-0000-0000-0000F3270000}"/>
    <cellStyle name="Note 3 3" xfId="2804" xr:uid="{00000000-0005-0000-0000-0000F4270000}"/>
    <cellStyle name="Note 3 3 2" xfId="2805" xr:uid="{00000000-0005-0000-0000-0000F5270000}"/>
    <cellStyle name="Note 3 4" xfId="2806" xr:uid="{00000000-0005-0000-0000-0000F6270000}"/>
    <cellStyle name="Note 3 4 2" xfId="2807" xr:uid="{00000000-0005-0000-0000-0000F7270000}"/>
    <cellStyle name="Note 3 5" xfId="2808" xr:uid="{00000000-0005-0000-0000-0000F8270000}"/>
    <cellStyle name="Note 3 5 2" xfId="2809" xr:uid="{00000000-0005-0000-0000-0000F9270000}"/>
    <cellStyle name="Note 3 6" xfId="2810" xr:uid="{00000000-0005-0000-0000-0000FA270000}"/>
    <cellStyle name="Note 3 6 2" xfId="2811" xr:uid="{00000000-0005-0000-0000-0000FB270000}"/>
    <cellStyle name="Note 3 7" xfId="2812" xr:uid="{00000000-0005-0000-0000-0000FC270000}"/>
    <cellStyle name="Note 3 7 2" xfId="2813" xr:uid="{00000000-0005-0000-0000-0000FD270000}"/>
    <cellStyle name="Note 3 8" xfId="2814" xr:uid="{00000000-0005-0000-0000-0000FE270000}"/>
    <cellStyle name="Note 3 8 2" xfId="2815" xr:uid="{00000000-0005-0000-0000-0000FF270000}"/>
    <cellStyle name="Note 3 9" xfId="2816" xr:uid="{00000000-0005-0000-0000-000000280000}"/>
    <cellStyle name="Note 3 9 2" xfId="10677" xr:uid="{00000000-0005-0000-0000-000001280000}"/>
    <cellStyle name="Note 3_41" xfId="2817" xr:uid="{00000000-0005-0000-0000-000002280000}"/>
    <cellStyle name="Note 30" xfId="12429" xr:uid="{B672994A-9023-4763-84A2-8ABA3BD14697}"/>
    <cellStyle name="Note 31" xfId="12512" xr:uid="{F4178B74-3057-4160-BCC8-9FCAE780EA82}"/>
    <cellStyle name="Note 32" xfId="12473" xr:uid="{B56AE2FA-FC69-4784-B9BF-DFB65C4CA12D}"/>
    <cellStyle name="Note 33" xfId="12484" xr:uid="{B2CDBBB7-DB3B-42FE-84E5-408633DE5621}"/>
    <cellStyle name="Note 34" xfId="12461" xr:uid="{2E5F8BE3-2E27-4544-8BEF-FAC622D95AC8}"/>
    <cellStyle name="Note 35" xfId="12477" xr:uid="{839D6C1D-3073-45DE-A889-70BB856669ED}"/>
    <cellStyle name="Note 36" xfId="12491" xr:uid="{5911C748-CEEF-4193-A3E3-1DF5A3A4C1B2}"/>
    <cellStyle name="Note 37" xfId="12456" xr:uid="{5A3B3FD1-D6BF-402C-B9E1-916C3DC0E2AC}"/>
    <cellStyle name="Note 38" xfId="12492" xr:uid="{6124F729-28EE-496E-B3F7-3F4E121AE5DE}"/>
    <cellStyle name="Note 4" xfId="2818" xr:uid="{00000000-0005-0000-0000-000003280000}"/>
    <cellStyle name="Note 4 10" xfId="11953" xr:uid="{265BD824-53CC-470D-B7F0-A9DA9D8ED04D}"/>
    <cellStyle name="Note 4 11" xfId="11516" xr:uid="{CB4DAADD-49AA-4491-A61E-DE4E7EDBE815}"/>
    <cellStyle name="Note 4 2" xfId="2819" xr:uid="{00000000-0005-0000-0000-000004280000}"/>
    <cellStyle name="Note 4 2 2" xfId="2820" xr:uid="{00000000-0005-0000-0000-000005280000}"/>
    <cellStyle name="Note 4 3" xfId="2821" xr:uid="{00000000-0005-0000-0000-000006280000}"/>
    <cellStyle name="Note 4 3 2" xfId="2822" xr:uid="{00000000-0005-0000-0000-000007280000}"/>
    <cellStyle name="Note 4 4" xfId="2823" xr:uid="{00000000-0005-0000-0000-000008280000}"/>
    <cellStyle name="Note 4 4 2" xfId="2824" xr:uid="{00000000-0005-0000-0000-000009280000}"/>
    <cellStyle name="Note 4 5" xfId="2825" xr:uid="{00000000-0005-0000-0000-00000A280000}"/>
    <cellStyle name="Note 4 5 2" xfId="2826" xr:uid="{00000000-0005-0000-0000-00000B280000}"/>
    <cellStyle name="Note 4 6" xfId="2827" xr:uid="{00000000-0005-0000-0000-00000C280000}"/>
    <cellStyle name="Note 4 6 2" xfId="2828" xr:uid="{00000000-0005-0000-0000-00000D280000}"/>
    <cellStyle name="Note 4 7" xfId="2829" xr:uid="{00000000-0005-0000-0000-00000E280000}"/>
    <cellStyle name="Note 4 7 2" xfId="2830" xr:uid="{00000000-0005-0000-0000-00000F280000}"/>
    <cellStyle name="Note 4 8" xfId="2831" xr:uid="{00000000-0005-0000-0000-000010280000}"/>
    <cellStyle name="Note 4 8 2" xfId="2832" xr:uid="{00000000-0005-0000-0000-000011280000}"/>
    <cellStyle name="Note 4 9" xfId="2833" xr:uid="{00000000-0005-0000-0000-000012280000}"/>
    <cellStyle name="Note 5" xfId="2834" xr:uid="{00000000-0005-0000-0000-000013280000}"/>
    <cellStyle name="Note 5 10" xfId="11954" xr:uid="{B2C4D09A-DFF1-4036-8EFE-7E5E8B83A08C}"/>
    <cellStyle name="Note 5 11" xfId="11517" xr:uid="{68147FB6-C2DC-4562-8F15-CEF1706D2F58}"/>
    <cellStyle name="Note 5 2" xfId="2835" xr:uid="{00000000-0005-0000-0000-000014280000}"/>
    <cellStyle name="Note 5 2 2" xfId="2836" xr:uid="{00000000-0005-0000-0000-000015280000}"/>
    <cellStyle name="Note 5 3" xfId="2837" xr:uid="{00000000-0005-0000-0000-000016280000}"/>
    <cellStyle name="Note 5 3 2" xfId="2838" xr:uid="{00000000-0005-0000-0000-000017280000}"/>
    <cellStyle name="Note 5 4" xfId="2839" xr:uid="{00000000-0005-0000-0000-000018280000}"/>
    <cellStyle name="Note 5 4 2" xfId="2840" xr:uid="{00000000-0005-0000-0000-000019280000}"/>
    <cellStyle name="Note 5 5" xfId="2841" xr:uid="{00000000-0005-0000-0000-00001A280000}"/>
    <cellStyle name="Note 5 5 2" xfId="2842" xr:uid="{00000000-0005-0000-0000-00001B280000}"/>
    <cellStyle name="Note 5 6" xfId="2843" xr:uid="{00000000-0005-0000-0000-00001C280000}"/>
    <cellStyle name="Note 5 6 2" xfId="2844" xr:uid="{00000000-0005-0000-0000-00001D280000}"/>
    <cellStyle name="Note 5 7" xfId="2845" xr:uid="{00000000-0005-0000-0000-00001E280000}"/>
    <cellStyle name="Note 5 7 2" xfId="2846" xr:uid="{00000000-0005-0000-0000-00001F280000}"/>
    <cellStyle name="Note 5 8" xfId="2847" xr:uid="{00000000-0005-0000-0000-000020280000}"/>
    <cellStyle name="Note 5 8 2" xfId="2848" xr:uid="{00000000-0005-0000-0000-000021280000}"/>
    <cellStyle name="Note 5 9" xfId="2849" xr:uid="{00000000-0005-0000-0000-000022280000}"/>
    <cellStyle name="Note 6" xfId="2850" xr:uid="{00000000-0005-0000-0000-000023280000}"/>
    <cellStyle name="Note 6 10" xfId="11955" xr:uid="{D9E08625-B848-4F15-98B8-8140B4CBA8A6}"/>
    <cellStyle name="Note 6 11" xfId="11518" xr:uid="{6050099E-F361-4680-9825-0F2E45143D86}"/>
    <cellStyle name="Note 6 2" xfId="2851" xr:uid="{00000000-0005-0000-0000-000024280000}"/>
    <cellStyle name="Note 6 2 2" xfId="2852" xr:uid="{00000000-0005-0000-0000-000025280000}"/>
    <cellStyle name="Note 6 3" xfId="2853" xr:uid="{00000000-0005-0000-0000-000026280000}"/>
    <cellStyle name="Note 6 3 2" xfId="2854" xr:uid="{00000000-0005-0000-0000-000027280000}"/>
    <cellStyle name="Note 6 4" xfId="2855" xr:uid="{00000000-0005-0000-0000-000028280000}"/>
    <cellStyle name="Note 6 4 2" xfId="2856" xr:uid="{00000000-0005-0000-0000-000029280000}"/>
    <cellStyle name="Note 6 5" xfId="2857" xr:uid="{00000000-0005-0000-0000-00002A280000}"/>
    <cellStyle name="Note 6 5 2" xfId="2858" xr:uid="{00000000-0005-0000-0000-00002B280000}"/>
    <cellStyle name="Note 6 6" xfId="2859" xr:uid="{00000000-0005-0000-0000-00002C280000}"/>
    <cellStyle name="Note 6 6 2" xfId="2860" xr:uid="{00000000-0005-0000-0000-00002D280000}"/>
    <cellStyle name="Note 6 7" xfId="2861" xr:uid="{00000000-0005-0000-0000-00002E280000}"/>
    <cellStyle name="Note 6 7 2" xfId="2862" xr:uid="{00000000-0005-0000-0000-00002F280000}"/>
    <cellStyle name="Note 6 8" xfId="2863" xr:uid="{00000000-0005-0000-0000-000030280000}"/>
    <cellStyle name="Note 6 8 2" xfId="2864" xr:uid="{00000000-0005-0000-0000-000031280000}"/>
    <cellStyle name="Note 6 9" xfId="2865" xr:uid="{00000000-0005-0000-0000-000032280000}"/>
    <cellStyle name="Note 7" xfId="2866" xr:uid="{00000000-0005-0000-0000-000033280000}"/>
    <cellStyle name="Note 7 10" xfId="11956" xr:uid="{BD386C46-FBAC-4263-A360-8E9986FFE6DB}"/>
    <cellStyle name="Note 7 11" xfId="11512" xr:uid="{D93ACF32-2489-45FC-BFFE-A1D073386040}"/>
    <cellStyle name="Note 7 2" xfId="2867" xr:uid="{00000000-0005-0000-0000-000034280000}"/>
    <cellStyle name="Note 7 2 2" xfId="2868" xr:uid="{00000000-0005-0000-0000-000035280000}"/>
    <cellStyle name="Note 7 3" xfId="2869" xr:uid="{00000000-0005-0000-0000-000036280000}"/>
    <cellStyle name="Note 7 3 2" xfId="2870" xr:uid="{00000000-0005-0000-0000-000037280000}"/>
    <cellStyle name="Note 7 4" xfId="2871" xr:uid="{00000000-0005-0000-0000-000038280000}"/>
    <cellStyle name="Note 7 4 2" xfId="2872" xr:uid="{00000000-0005-0000-0000-000039280000}"/>
    <cellStyle name="Note 7 5" xfId="2873" xr:uid="{00000000-0005-0000-0000-00003A280000}"/>
    <cellStyle name="Note 7 5 2" xfId="2874" xr:uid="{00000000-0005-0000-0000-00003B280000}"/>
    <cellStyle name="Note 7 6" xfId="2875" xr:uid="{00000000-0005-0000-0000-00003C280000}"/>
    <cellStyle name="Note 7 6 2" xfId="2876" xr:uid="{00000000-0005-0000-0000-00003D280000}"/>
    <cellStyle name="Note 7 7" xfId="2877" xr:uid="{00000000-0005-0000-0000-00003E280000}"/>
    <cellStyle name="Note 7 7 2" xfId="2878" xr:uid="{00000000-0005-0000-0000-00003F280000}"/>
    <cellStyle name="Note 7 8" xfId="2879" xr:uid="{00000000-0005-0000-0000-000040280000}"/>
    <cellStyle name="Note 7 8 2" xfId="2880" xr:uid="{00000000-0005-0000-0000-000041280000}"/>
    <cellStyle name="Note 7 9" xfId="2881" xr:uid="{00000000-0005-0000-0000-000042280000}"/>
    <cellStyle name="Note 8" xfId="2882" xr:uid="{00000000-0005-0000-0000-000043280000}"/>
    <cellStyle name="Note 8 2" xfId="2883" xr:uid="{00000000-0005-0000-0000-000044280000}"/>
    <cellStyle name="Note 8 2 2" xfId="2884" xr:uid="{00000000-0005-0000-0000-000045280000}"/>
    <cellStyle name="Note 8 3" xfId="2885" xr:uid="{00000000-0005-0000-0000-000046280000}"/>
    <cellStyle name="Note 8 3 2" xfId="2886" xr:uid="{00000000-0005-0000-0000-000047280000}"/>
    <cellStyle name="Note 8 4" xfId="2887" xr:uid="{00000000-0005-0000-0000-000048280000}"/>
    <cellStyle name="Note 8 4 2" xfId="2888" xr:uid="{00000000-0005-0000-0000-000049280000}"/>
    <cellStyle name="Note 8 5" xfId="2889" xr:uid="{00000000-0005-0000-0000-00004A280000}"/>
    <cellStyle name="Note 8 5 2" xfId="2890" xr:uid="{00000000-0005-0000-0000-00004B280000}"/>
    <cellStyle name="Note 8 6" xfId="2891" xr:uid="{00000000-0005-0000-0000-00004C280000}"/>
    <cellStyle name="Note 8 6 2" xfId="2892" xr:uid="{00000000-0005-0000-0000-00004D280000}"/>
    <cellStyle name="Note 8 7" xfId="2893" xr:uid="{00000000-0005-0000-0000-00004E280000}"/>
    <cellStyle name="Note 8 7 2" xfId="2894" xr:uid="{00000000-0005-0000-0000-00004F280000}"/>
    <cellStyle name="Note 8 8" xfId="2895" xr:uid="{00000000-0005-0000-0000-000050280000}"/>
    <cellStyle name="Note 8 8 2" xfId="2896" xr:uid="{00000000-0005-0000-0000-000051280000}"/>
    <cellStyle name="Note 8 9" xfId="2897" xr:uid="{00000000-0005-0000-0000-000052280000}"/>
    <cellStyle name="Note 9" xfId="2898" xr:uid="{00000000-0005-0000-0000-000053280000}"/>
    <cellStyle name="Note 9 2" xfId="2899" xr:uid="{00000000-0005-0000-0000-000054280000}"/>
    <cellStyle name="Note 9 2 2" xfId="2900" xr:uid="{00000000-0005-0000-0000-000055280000}"/>
    <cellStyle name="Note 9 3" xfId="2901" xr:uid="{00000000-0005-0000-0000-000056280000}"/>
    <cellStyle name="Note 9 3 2" xfId="2902" xr:uid="{00000000-0005-0000-0000-000057280000}"/>
    <cellStyle name="Note 9 4" xfId="2903" xr:uid="{00000000-0005-0000-0000-000058280000}"/>
    <cellStyle name="Note 9 4 2" xfId="2904" xr:uid="{00000000-0005-0000-0000-000059280000}"/>
    <cellStyle name="Note 9 5" xfId="2905" xr:uid="{00000000-0005-0000-0000-00005A280000}"/>
    <cellStyle name="Note 9 5 2" xfId="2906" xr:uid="{00000000-0005-0000-0000-00005B280000}"/>
    <cellStyle name="Note 9 6" xfId="2907" xr:uid="{00000000-0005-0000-0000-00005C280000}"/>
    <cellStyle name="Note 9 6 2" xfId="2908" xr:uid="{00000000-0005-0000-0000-00005D280000}"/>
    <cellStyle name="Note 9 7" xfId="2909" xr:uid="{00000000-0005-0000-0000-00005E280000}"/>
    <cellStyle name="Note 9 7 2" xfId="2910" xr:uid="{00000000-0005-0000-0000-00005F280000}"/>
    <cellStyle name="Note 9 8" xfId="2911" xr:uid="{00000000-0005-0000-0000-000060280000}"/>
    <cellStyle name="Note 9 8 2" xfId="2912" xr:uid="{00000000-0005-0000-0000-000061280000}"/>
    <cellStyle name="Note 9 9" xfId="2913" xr:uid="{00000000-0005-0000-0000-000062280000}"/>
    <cellStyle name="Notehead" xfId="2914" xr:uid="{00000000-0005-0000-0000-000063280000}"/>
    <cellStyle name="Notes" xfId="2915" xr:uid="{00000000-0005-0000-0000-000064280000}"/>
    <cellStyle name="Notes 2" xfId="2916" xr:uid="{00000000-0005-0000-0000-000065280000}"/>
    <cellStyle name="Notes_~2153298" xfId="10678" xr:uid="{00000000-0005-0000-0000-000066280000}"/>
    <cellStyle name="Number" xfId="2917" xr:uid="{00000000-0005-0000-0000-000067280000}"/>
    <cellStyle name="Number4DecimalStyle" xfId="2918" xr:uid="{00000000-0005-0000-0000-000068280000}"/>
    <cellStyle name="Number5DecimalStyle" xfId="2919" xr:uid="{00000000-0005-0000-0000-000069280000}"/>
    <cellStyle name="NZD" xfId="2920" xr:uid="{00000000-0005-0000-0000-00006A280000}"/>
    <cellStyle name="NZD 2" xfId="2921" xr:uid="{00000000-0005-0000-0000-00006B280000}"/>
    <cellStyle name="NZD 3" xfId="2922" xr:uid="{00000000-0005-0000-0000-00006C280000}"/>
    <cellStyle name="NZD 4" xfId="10679" xr:uid="{00000000-0005-0000-0000-00006D280000}"/>
    <cellStyle name="NZD_~2153298" xfId="10680" xr:uid="{00000000-0005-0000-0000-00006E280000}"/>
    <cellStyle name="OddBodyShade" xfId="10681" xr:uid="{00000000-0005-0000-0000-00006F280000}"/>
    <cellStyle name="OddBodyShade 2" xfId="10682" xr:uid="{00000000-0005-0000-0000-000070280000}"/>
    <cellStyle name="Œ…‹æØ‚è [0.00]_07-96" xfId="2923" xr:uid="{00000000-0005-0000-0000-000071280000}"/>
    <cellStyle name="Œ…‹æØ‚è_07-96" xfId="2924" xr:uid="{00000000-0005-0000-0000-000072280000}"/>
    <cellStyle name="OfWhich" xfId="2925" xr:uid="{00000000-0005-0000-0000-000073280000}"/>
    <cellStyle name="optionalExposure" xfId="10683" xr:uid="{00000000-0005-0000-0000-000074280000}"/>
    <cellStyle name="optionalMaturity" xfId="10684" xr:uid="{00000000-0005-0000-0000-000075280000}"/>
    <cellStyle name="optionalPD" xfId="10685" xr:uid="{00000000-0005-0000-0000-000076280000}"/>
    <cellStyle name="optionalPercentage" xfId="10686" xr:uid="{00000000-0005-0000-0000-000077280000}"/>
    <cellStyle name="optionalSelection" xfId="10687" xr:uid="{00000000-0005-0000-0000-000078280000}"/>
    <cellStyle name="optionalText" xfId="10688" xr:uid="{00000000-0005-0000-0000-000079280000}"/>
    <cellStyle name="Output" xfId="11366" builtinId="21" customBuiltin="1"/>
    <cellStyle name="Output 2" xfId="2926" xr:uid="{00000000-0005-0000-0000-00007B280000}"/>
    <cellStyle name="Output 2 2" xfId="2927" xr:uid="{00000000-0005-0000-0000-00007C280000}"/>
    <cellStyle name="Output 2 2 2" xfId="2928" xr:uid="{00000000-0005-0000-0000-00007D280000}"/>
    <cellStyle name="Output 2 3" xfId="2929" xr:uid="{00000000-0005-0000-0000-00007E280000}"/>
    <cellStyle name="Output 2 4" xfId="2930" xr:uid="{00000000-0005-0000-0000-00007F280000}"/>
    <cellStyle name="Output 2 5" xfId="2931" xr:uid="{00000000-0005-0000-0000-000080280000}"/>
    <cellStyle name="Output 2 5 2" xfId="3569" xr:uid="{00000000-0005-0000-0000-000081280000}"/>
    <cellStyle name="Output 2 6" xfId="2932" xr:uid="{00000000-0005-0000-0000-000082280000}"/>
    <cellStyle name="Output 2 7" xfId="11957" xr:uid="{F840D22F-596F-4029-8BB7-410C7A561113}"/>
    <cellStyle name="Output 2 8" xfId="11519" xr:uid="{14DC8080-2B41-4FFF-8113-6B17DDD0E37D}"/>
    <cellStyle name="Output 3" xfId="2933" xr:uid="{00000000-0005-0000-0000-000083280000}"/>
    <cellStyle name="Output 3 2" xfId="2934" xr:uid="{00000000-0005-0000-0000-000084280000}"/>
    <cellStyle name="Output 3 3" xfId="3570" xr:uid="{00000000-0005-0000-0000-000085280000}"/>
    <cellStyle name="OUTPUT AMOUNTS" xfId="2935" xr:uid="{00000000-0005-0000-0000-000086280000}"/>
    <cellStyle name="OUTPUT AMOUNTS 2" xfId="10689" xr:uid="{00000000-0005-0000-0000-000087280000}"/>
    <cellStyle name="OUTPUT COLUMN HEADINGS" xfId="2936" xr:uid="{00000000-0005-0000-0000-000088280000}"/>
    <cellStyle name="OUTPUT COLUMN HEADINGS 2" xfId="10690" xr:uid="{00000000-0005-0000-0000-000089280000}"/>
    <cellStyle name="Output Company Name" xfId="2937" xr:uid="{00000000-0005-0000-0000-00008A280000}"/>
    <cellStyle name="Output Company Name 2" xfId="10691" xr:uid="{00000000-0005-0000-0000-00008B280000}"/>
    <cellStyle name="Output Company Name 3" xfId="10692" xr:uid="{00000000-0005-0000-0000-00008C280000}"/>
    <cellStyle name="Output Company Name 3 2" xfId="10693" xr:uid="{00000000-0005-0000-0000-00008D280000}"/>
    <cellStyle name="Output Company Name 4" xfId="10694" xr:uid="{00000000-0005-0000-0000-00008E280000}"/>
    <cellStyle name="Output Company Name 5" xfId="10695" xr:uid="{00000000-0005-0000-0000-00008F280000}"/>
    <cellStyle name="Output Company Name_1.0 HFM data" xfId="10696" xr:uid="{00000000-0005-0000-0000-000090280000}"/>
    <cellStyle name="Output Forecast Currency" xfId="2938" xr:uid="{00000000-0005-0000-0000-000091280000}"/>
    <cellStyle name="Output Forecast Currency 2" xfId="10697" xr:uid="{00000000-0005-0000-0000-000092280000}"/>
    <cellStyle name="Output Forecast Currency 3" xfId="10698" xr:uid="{00000000-0005-0000-0000-000093280000}"/>
    <cellStyle name="Output Forecast Currency 3 2" xfId="10699" xr:uid="{00000000-0005-0000-0000-000094280000}"/>
    <cellStyle name="Output Forecast Currency 4" xfId="10700" xr:uid="{00000000-0005-0000-0000-000095280000}"/>
    <cellStyle name="Output Forecast Currency 5" xfId="10701" xr:uid="{00000000-0005-0000-0000-000096280000}"/>
    <cellStyle name="Output Forecast Currency_1.0 HFM data" xfId="10702" xr:uid="{00000000-0005-0000-0000-000097280000}"/>
    <cellStyle name="Output Forecast Date" xfId="2939" xr:uid="{00000000-0005-0000-0000-000098280000}"/>
    <cellStyle name="Output Forecast Date 2" xfId="10703" xr:uid="{00000000-0005-0000-0000-000099280000}"/>
    <cellStyle name="Output Forecast Date 3" xfId="10704" xr:uid="{00000000-0005-0000-0000-00009A280000}"/>
    <cellStyle name="Output Forecast Date 3 2" xfId="10705" xr:uid="{00000000-0005-0000-0000-00009B280000}"/>
    <cellStyle name="Output Forecast Date 4" xfId="10706" xr:uid="{00000000-0005-0000-0000-00009C280000}"/>
    <cellStyle name="Output Forecast Date 5" xfId="10707" xr:uid="{00000000-0005-0000-0000-00009D280000}"/>
    <cellStyle name="Output Forecast Date_1.0 HFM data" xfId="10708" xr:uid="{00000000-0005-0000-0000-00009E280000}"/>
    <cellStyle name="Output Forecast Multiple" xfId="2940" xr:uid="{00000000-0005-0000-0000-00009F280000}"/>
    <cellStyle name="Output Forecast Multiple 2" xfId="10709" xr:uid="{00000000-0005-0000-0000-0000A0280000}"/>
    <cellStyle name="Output Forecast Multiple 3" xfId="10710" xr:uid="{00000000-0005-0000-0000-0000A1280000}"/>
    <cellStyle name="Output Forecast Multiple 3 2" xfId="10711" xr:uid="{00000000-0005-0000-0000-0000A2280000}"/>
    <cellStyle name="Output Forecast Multiple 4" xfId="10712" xr:uid="{00000000-0005-0000-0000-0000A3280000}"/>
    <cellStyle name="Output Forecast Multiple 5" xfId="10713" xr:uid="{00000000-0005-0000-0000-0000A4280000}"/>
    <cellStyle name="Output Forecast Multiple_1.0 HFM data" xfId="10714" xr:uid="{00000000-0005-0000-0000-0000A5280000}"/>
    <cellStyle name="Output Forecast Number" xfId="2941" xr:uid="{00000000-0005-0000-0000-0000A6280000}"/>
    <cellStyle name="Output Forecast Number 2" xfId="10715" xr:uid="{00000000-0005-0000-0000-0000A7280000}"/>
    <cellStyle name="Output Forecast Number 3" xfId="10716" xr:uid="{00000000-0005-0000-0000-0000A8280000}"/>
    <cellStyle name="Output Forecast Number 3 2" xfId="10717" xr:uid="{00000000-0005-0000-0000-0000A9280000}"/>
    <cellStyle name="Output Forecast Number 4" xfId="10718" xr:uid="{00000000-0005-0000-0000-0000AA280000}"/>
    <cellStyle name="Output Forecast Number 5" xfId="10719" xr:uid="{00000000-0005-0000-0000-0000AB280000}"/>
    <cellStyle name="Output Forecast Number_1.0 HFM data" xfId="10720" xr:uid="{00000000-0005-0000-0000-0000AC280000}"/>
    <cellStyle name="Output Forecast Percentage" xfId="2942" xr:uid="{00000000-0005-0000-0000-0000AD280000}"/>
    <cellStyle name="Output Forecast Percentage 2" xfId="10721" xr:uid="{00000000-0005-0000-0000-0000AE280000}"/>
    <cellStyle name="Output Forecast Percentage 3" xfId="10722" xr:uid="{00000000-0005-0000-0000-0000AF280000}"/>
    <cellStyle name="Output Forecast Percentage 3 2" xfId="10723" xr:uid="{00000000-0005-0000-0000-0000B0280000}"/>
    <cellStyle name="Output Forecast Percentage 4" xfId="10724" xr:uid="{00000000-0005-0000-0000-0000B1280000}"/>
    <cellStyle name="Output Forecast Percentage 5" xfId="10725" xr:uid="{00000000-0005-0000-0000-0000B2280000}"/>
    <cellStyle name="Output Forecast Percentage_1.0 HFM data" xfId="10726" xr:uid="{00000000-0005-0000-0000-0000B3280000}"/>
    <cellStyle name="Output Forecast Period Title" xfId="2943" xr:uid="{00000000-0005-0000-0000-0000B4280000}"/>
    <cellStyle name="Output Forecast Period Title 2" xfId="10727" xr:uid="{00000000-0005-0000-0000-0000B5280000}"/>
    <cellStyle name="Output Forecast Period Title 3" xfId="10728" xr:uid="{00000000-0005-0000-0000-0000B6280000}"/>
    <cellStyle name="Output Forecast Period Title 3 2" xfId="10729" xr:uid="{00000000-0005-0000-0000-0000B7280000}"/>
    <cellStyle name="Output Forecast Period Title 4" xfId="10730" xr:uid="{00000000-0005-0000-0000-0000B8280000}"/>
    <cellStyle name="Output Forecast Period Title 5" xfId="10731" xr:uid="{00000000-0005-0000-0000-0000B9280000}"/>
    <cellStyle name="Output Forecast Period Title_1.0 HFM data" xfId="10732" xr:uid="{00000000-0005-0000-0000-0000BA280000}"/>
    <cellStyle name="Output Forecast Year" xfId="2944" xr:uid="{00000000-0005-0000-0000-0000BB280000}"/>
    <cellStyle name="Output Forecast Year 2" xfId="10733" xr:uid="{00000000-0005-0000-0000-0000BC280000}"/>
    <cellStyle name="Output Forecast Year 3" xfId="10734" xr:uid="{00000000-0005-0000-0000-0000BD280000}"/>
    <cellStyle name="Output Forecast Year 3 2" xfId="10735" xr:uid="{00000000-0005-0000-0000-0000BE280000}"/>
    <cellStyle name="Output Forecast Year 4" xfId="10736" xr:uid="{00000000-0005-0000-0000-0000BF280000}"/>
    <cellStyle name="Output Forecast Year 5" xfId="10737" xr:uid="{00000000-0005-0000-0000-0000C0280000}"/>
    <cellStyle name="Output Forecast Year_1.0 HFM data" xfId="10738" xr:uid="{00000000-0005-0000-0000-0000C1280000}"/>
    <cellStyle name="Output Heading 1" xfId="2945" xr:uid="{00000000-0005-0000-0000-0000C2280000}"/>
    <cellStyle name="Output Heading 1 2" xfId="10739" xr:uid="{00000000-0005-0000-0000-0000C3280000}"/>
    <cellStyle name="Output Heading 1 3" xfId="10740" xr:uid="{00000000-0005-0000-0000-0000C4280000}"/>
    <cellStyle name="Output Heading 1 3 2" xfId="10741" xr:uid="{00000000-0005-0000-0000-0000C5280000}"/>
    <cellStyle name="Output Heading 1 4" xfId="10742" xr:uid="{00000000-0005-0000-0000-0000C6280000}"/>
    <cellStyle name="Output Heading 1 5" xfId="10743" xr:uid="{00000000-0005-0000-0000-0000C7280000}"/>
    <cellStyle name="Output Heading 1_1.0 HFM data" xfId="10744" xr:uid="{00000000-0005-0000-0000-0000C8280000}"/>
    <cellStyle name="Output Heading 2" xfId="2946" xr:uid="{00000000-0005-0000-0000-0000C9280000}"/>
    <cellStyle name="Output Heading 2 2" xfId="10745" xr:uid="{00000000-0005-0000-0000-0000CA280000}"/>
    <cellStyle name="Output Heading 2 3" xfId="10746" xr:uid="{00000000-0005-0000-0000-0000CB280000}"/>
    <cellStyle name="Output Heading 2 3 2" xfId="10747" xr:uid="{00000000-0005-0000-0000-0000CC280000}"/>
    <cellStyle name="Output Heading 2 4" xfId="10748" xr:uid="{00000000-0005-0000-0000-0000CD280000}"/>
    <cellStyle name="Output Heading 2 5" xfId="10749" xr:uid="{00000000-0005-0000-0000-0000CE280000}"/>
    <cellStyle name="Output Heading 2_1.0 HFM data" xfId="10750" xr:uid="{00000000-0005-0000-0000-0000CF280000}"/>
    <cellStyle name="Output Heading 3" xfId="2947" xr:uid="{00000000-0005-0000-0000-0000D0280000}"/>
    <cellStyle name="Output Heading 3 2" xfId="10751" xr:uid="{00000000-0005-0000-0000-0000D1280000}"/>
    <cellStyle name="Output Heading 3 3" xfId="10752" xr:uid="{00000000-0005-0000-0000-0000D2280000}"/>
    <cellStyle name="Output Heading 3 3 2" xfId="10753" xr:uid="{00000000-0005-0000-0000-0000D3280000}"/>
    <cellStyle name="Output Heading 3 4" xfId="10754" xr:uid="{00000000-0005-0000-0000-0000D4280000}"/>
    <cellStyle name="Output Heading 3 5" xfId="10755" xr:uid="{00000000-0005-0000-0000-0000D5280000}"/>
    <cellStyle name="Output Heading 3_1.0 HFM data" xfId="10756" xr:uid="{00000000-0005-0000-0000-0000D6280000}"/>
    <cellStyle name="Output Heading 4" xfId="2948" xr:uid="{00000000-0005-0000-0000-0000D7280000}"/>
    <cellStyle name="Output Heading 4 2" xfId="10757" xr:uid="{00000000-0005-0000-0000-0000D8280000}"/>
    <cellStyle name="Output Heading 4 3" xfId="10758" xr:uid="{00000000-0005-0000-0000-0000D9280000}"/>
    <cellStyle name="Output Heading 4 3 2" xfId="10759" xr:uid="{00000000-0005-0000-0000-0000DA280000}"/>
    <cellStyle name="Output Heading 4 4" xfId="10760" xr:uid="{00000000-0005-0000-0000-0000DB280000}"/>
    <cellStyle name="Output Heading 4 5" xfId="10761" xr:uid="{00000000-0005-0000-0000-0000DC280000}"/>
    <cellStyle name="Output Heading 4_1.0 HFM data" xfId="10762" xr:uid="{00000000-0005-0000-0000-0000DD280000}"/>
    <cellStyle name="OUTPUT LINE ITEMS" xfId="2949" xr:uid="{00000000-0005-0000-0000-0000DE280000}"/>
    <cellStyle name="OUTPUT LINE ITEMS 2" xfId="10763" xr:uid="{00000000-0005-0000-0000-0000DF280000}"/>
    <cellStyle name="Output Middle Currency" xfId="2950" xr:uid="{00000000-0005-0000-0000-0000E0280000}"/>
    <cellStyle name="Output Middle Currency 2" xfId="10764" xr:uid="{00000000-0005-0000-0000-0000E1280000}"/>
    <cellStyle name="Output Middle Currency 2 2" xfId="12394" xr:uid="{3B3D366A-EEC7-43BF-8D46-D27BFBED7C5D}"/>
    <cellStyle name="Output Middle Currency 3" xfId="10765" xr:uid="{00000000-0005-0000-0000-0000E2280000}"/>
    <cellStyle name="Output Middle Currency 3 2" xfId="10766" xr:uid="{00000000-0005-0000-0000-0000E3280000}"/>
    <cellStyle name="Output Middle Currency 3 2 2" xfId="12396" xr:uid="{C9861D3D-CDCE-4708-AF2A-617015D7F9E0}"/>
    <cellStyle name="Output Middle Currency 3 3" xfId="12395" xr:uid="{E6179271-5EB0-4E7E-B81E-9FC72766DCD0}"/>
    <cellStyle name="Output Middle Currency 4" xfId="10767" xr:uid="{00000000-0005-0000-0000-0000E4280000}"/>
    <cellStyle name="Output Middle Currency 4 2" xfId="12397" xr:uid="{60981349-B882-4B1A-B4DE-299DFFA53574}"/>
    <cellStyle name="Output Middle Currency 5" xfId="10768" xr:uid="{00000000-0005-0000-0000-0000E5280000}"/>
    <cellStyle name="Output Middle Currency 5 2" xfId="12398" xr:uid="{91BCAA88-6CC0-4AC3-BE1D-9B749CC74585}"/>
    <cellStyle name="Output Middle Currency 6" xfId="11958" xr:uid="{05500282-CB24-4640-B372-0477FC93B45B}"/>
    <cellStyle name="Output Middle Currency_1.0 HFM data" xfId="10769" xr:uid="{00000000-0005-0000-0000-0000E6280000}"/>
    <cellStyle name="Output Middle Date" xfId="2951" xr:uid="{00000000-0005-0000-0000-0000E7280000}"/>
    <cellStyle name="Output Middle Date 2" xfId="10770" xr:uid="{00000000-0005-0000-0000-0000E8280000}"/>
    <cellStyle name="Output Middle Date 3" xfId="10771" xr:uid="{00000000-0005-0000-0000-0000E9280000}"/>
    <cellStyle name="Output Middle Date 3 2" xfId="10772" xr:uid="{00000000-0005-0000-0000-0000EA280000}"/>
    <cellStyle name="Output Middle Date 4" xfId="10773" xr:uid="{00000000-0005-0000-0000-0000EB280000}"/>
    <cellStyle name="Output Middle Date 5" xfId="10774" xr:uid="{00000000-0005-0000-0000-0000EC280000}"/>
    <cellStyle name="Output Middle Date_1.0 HFM data" xfId="10775" xr:uid="{00000000-0005-0000-0000-0000ED280000}"/>
    <cellStyle name="Output Middle Multiple" xfId="2952" xr:uid="{00000000-0005-0000-0000-0000EE280000}"/>
    <cellStyle name="Output Middle Multiple 2" xfId="10776" xr:uid="{00000000-0005-0000-0000-0000EF280000}"/>
    <cellStyle name="Output Middle Multiple 3" xfId="10777" xr:uid="{00000000-0005-0000-0000-0000F0280000}"/>
    <cellStyle name="Output Middle Multiple 3 2" xfId="10778" xr:uid="{00000000-0005-0000-0000-0000F1280000}"/>
    <cellStyle name="Output Middle Multiple 4" xfId="10779" xr:uid="{00000000-0005-0000-0000-0000F2280000}"/>
    <cellStyle name="Output Middle Multiple 5" xfId="10780" xr:uid="{00000000-0005-0000-0000-0000F3280000}"/>
    <cellStyle name="Output Middle Multiple_1.0 HFM data" xfId="10781" xr:uid="{00000000-0005-0000-0000-0000F4280000}"/>
    <cellStyle name="Output Middle Number" xfId="2953" xr:uid="{00000000-0005-0000-0000-0000F5280000}"/>
    <cellStyle name="Output Middle Number 2" xfId="10782" xr:uid="{00000000-0005-0000-0000-0000F6280000}"/>
    <cellStyle name="Output Middle Number 2 2" xfId="12399" xr:uid="{D039D5ED-2D5F-4CAB-8048-2ED3F594A1D2}"/>
    <cellStyle name="Output Middle Number 3" xfId="10783" xr:uid="{00000000-0005-0000-0000-0000F7280000}"/>
    <cellStyle name="Output Middle Number 3 2" xfId="10784" xr:uid="{00000000-0005-0000-0000-0000F8280000}"/>
    <cellStyle name="Output Middle Number 3 2 2" xfId="12401" xr:uid="{CC5C0A7E-7969-407C-8646-E71BC3D36BB7}"/>
    <cellStyle name="Output Middle Number 3 3" xfId="12400" xr:uid="{167D7EC7-D18C-4128-8A5C-B3DA6BC22FA6}"/>
    <cellStyle name="Output Middle Number 4" xfId="10785" xr:uid="{00000000-0005-0000-0000-0000F9280000}"/>
    <cellStyle name="Output Middle Number 4 2" xfId="12402" xr:uid="{45DAE354-6AE1-4100-A2D3-5DDBF5283568}"/>
    <cellStyle name="Output Middle Number 5" xfId="10786" xr:uid="{00000000-0005-0000-0000-0000FA280000}"/>
    <cellStyle name="Output Middle Number 5 2" xfId="12403" xr:uid="{A262CF45-3365-4F30-911D-08B32B6E8C49}"/>
    <cellStyle name="Output Middle Number 6" xfId="11959" xr:uid="{0897C0CE-FD93-4638-9531-294396069CDC}"/>
    <cellStyle name="Output Middle Number_1.0 HFM data" xfId="10787" xr:uid="{00000000-0005-0000-0000-0000FB280000}"/>
    <cellStyle name="Output Middle Percentage" xfId="2954" xr:uid="{00000000-0005-0000-0000-0000FC280000}"/>
    <cellStyle name="Output Middle Percentage 2" xfId="10788" xr:uid="{00000000-0005-0000-0000-0000FD280000}"/>
    <cellStyle name="Output Middle Percentage 3" xfId="10789" xr:uid="{00000000-0005-0000-0000-0000FE280000}"/>
    <cellStyle name="Output Middle Percentage 3 2" xfId="10790" xr:uid="{00000000-0005-0000-0000-0000FF280000}"/>
    <cellStyle name="Output Middle Percentage 4" xfId="10791" xr:uid="{00000000-0005-0000-0000-000000290000}"/>
    <cellStyle name="Output Middle Percentage 5" xfId="10792" xr:uid="{00000000-0005-0000-0000-000001290000}"/>
    <cellStyle name="Output Middle Percentage_1.0 HFM data" xfId="10793" xr:uid="{00000000-0005-0000-0000-000002290000}"/>
    <cellStyle name="Output Middle Title / Name" xfId="2955" xr:uid="{00000000-0005-0000-0000-000003290000}"/>
    <cellStyle name="Output Middle Title / Name 2" xfId="10794" xr:uid="{00000000-0005-0000-0000-000004290000}"/>
    <cellStyle name="Output Middle Title / Name 3" xfId="10795" xr:uid="{00000000-0005-0000-0000-000005290000}"/>
    <cellStyle name="Output Middle Title / Name 3 2" xfId="10796" xr:uid="{00000000-0005-0000-0000-000006290000}"/>
    <cellStyle name="Output Middle Title / Name 4" xfId="10797" xr:uid="{00000000-0005-0000-0000-000007290000}"/>
    <cellStyle name="Output Middle Title / Name 5" xfId="10798" xr:uid="{00000000-0005-0000-0000-000008290000}"/>
    <cellStyle name="Output Middle Title / Name_1.0 HFM data" xfId="10799" xr:uid="{00000000-0005-0000-0000-000009290000}"/>
    <cellStyle name="Output Middle Year" xfId="2956" xr:uid="{00000000-0005-0000-0000-00000A290000}"/>
    <cellStyle name="Output Middle Year 2" xfId="10800" xr:uid="{00000000-0005-0000-0000-00000B290000}"/>
    <cellStyle name="Output Middle Year 3" xfId="10801" xr:uid="{00000000-0005-0000-0000-00000C290000}"/>
    <cellStyle name="Output Middle Year 3 2" xfId="10802" xr:uid="{00000000-0005-0000-0000-00000D290000}"/>
    <cellStyle name="Output Middle Year 4" xfId="10803" xr:uid="{00000000-0005-0000-0000-00000E290000}"/>
    <cellStyle name="Output Middle Year 5" xfId="10804" xr:uid="{00000000-0005-0000-0000-00000F290000}"/>
    <cellStyle name="Output Middle Year_1.0 HFM data" xfId="10805" xr:uid="{00000000-0005-0000-0000-000010290000}"/>
    <cellStyle name="OUTPUT REPORT HEADING" xfId="2957" xr:uid="{00000000-0005-0000-0000-000011290000}"/>
    <cellStyle name="OUTPUT REPORT HEADING 2" xfId="10806" xr:uid="{00000000-0005-0000-0000-000012290000}"/>
    <cellStyle name="OUTPUT REPORT TITLE" xfId="2958" xr:uid="{00000000-0005-0000-0000-000013290000}"/>
    <cellStyle name="OUTPUT REPORT TITLE 2" xfId="10807" xr:uid="{00000000-0005-0000-0000-000014290000}"/>
    <cellStyle name="Output Sheet Title" xfId="2959" xr:uid="{00000000-0005-0000-0000-000015290000}"/>
    <cellStyle name="Output Sheet Title 2" xfId="10808" xr:uid="{00000000-0005-0000-0000-000016290000}"/>
    <cellStyle name="Output Sheet Title 3" xfId="10809" xr:uid="{00000000-0005-0000-0000-000017290000}"/>
    <cellStyle name="Output Sheet Title 3 2" xfId="10810" xr:uid="{00000000-0005-0000-0000-000018290000}"/>
    <cellStyle name="Output Sheet Title 4" xfId="10811" xr:uid="{00000000-0005-0000-0000-000019290000}"/>
    <cellStyle name="Output Sheet Title 5" xfId="10812" xr:uid="{00000000-0005-0000-0000-00001A290000}"/>
    <cellStyle name="Output Sheet Title_1.0 HFM data" xfId="10813" xr:uid="{00000000-0005-0000-0000-00001B290000}"/>
    <cellStyle name="Overscore" xfId="10814" xr:uid="{00000000-0005-0000-0000-00001C290000}"/>
    <cellStyle name="Overscore 2" xfId="10815" xr:uid="{00000000-0005-0000-0000-00001D290000}"/>
    <cellStyle name="Overunder" xfId="10816" xr:uid="{00000000-0005-0000-0000-00001E290000}"/>
    <cellStyle name="p" xfId="2960" xr:uid="{00000000-0005-0000-0000-00001F290000}"/>
    <cellStyle name="p_~2153298" xfId="10817" xr:uid="{00000000-0005-0000-0000-000020290000}"/>
    <cellStyle name="P_AUS Equities Mar 09 data" xfId="10818" xr:uid="{00000000-0005-0000-0000-000021290000}"/>
    <cellStyle name="P_AUS Equities Mar 09 data " xfId="10819" xr:uid="{00000000-0005-0000-0000-000022290000}"/>
    <cellStyle name="P_AUS Equities Mar 09 data  2" xfId="11325" xr:uid="{00000000-0005-0000-0000-000023290000}"/>
    <cellStyle name="P_AUS Equities Mar 09 data  3" xfId="11291" xr:uid="{00000000-0005-0000-0000-000024290000}"/>
    <cellStyle name="P_AUS Equities Mar 09 data  3 2" xfId="12499" xr:uid="{5CCAC252-E86B-41D1-9F93-77C1B0AD4B1B}"/>
    <cellStyle name="P_AUS Equities Mar 09 data  3 3" xfId="12406" xr:uid="{AB385FD7-8022-422C-8721-5811FC499AA8}"/>
    <cellStyle name="P_AUS Equities Mar 09 data 10" xfId="10820" xr:uid="{00000000-0005-0000-0000-000025290000}"/>
    <cellStyle name="P_AUS Equities Mar 09 data 11" xfId="10821" xr:uid="{00000000-0005-0000-0000-000026290000}"/>
    <cellStyle name="P_AUS Equities Mar 09 data 12" xfId="10822" xr:uid="{00000000-0005-0000-0000-000027290000}"/>
    <cellStyle name="P_AUS Equities Mar 09 data 2" xfId="10823" xr:uid="{00000000-0005-0000-0000-000028290000}"/>
    <cellStyle name="P_AUS Equities Mar 09 data 3" xfId="10824" xr:uid="{00000000-0005-0000-0000-000029290000}"/>
    <cellStyle name="P_AUS Equities Mar 09 data 4" xfId="10825" xr:uid="{00000000-0005-0000-0000-00002A290000}"/>
    <cellStyle name="P_AUS Equities Mar 09 data 5" xfId="10826" xr:uid="{00000000-0005-0000-0000-00002B290000}"/>
    <cellStyle name="P_AUS Equities Mar 09 data 6" xfId="10827" xr:uid="{00000000-0005-0000-0000-00002C290000}"/>
    <cellStyle name="P_AUS Equities Mar 09 data 7" xfId="10828" xr:uid="{00000000-0005-0000-0000-00002D290000}"/>
    <cellStyle name="P_AUS Equities Mar 09 data 8" xfId="10829" xr:uid="{00000000-0005-0000-0000-00002E290000}"/>
    <cellStyle name="P_AUS Equities Mar 09 data 9" xfId="10830" xr:uid="{00000000-0005-0000-0000-00002F290000}"/>
    <cellStyle name="P_AUS Equities Mar 09 data_~2153298" xfId="10831" xr:uid="{00000000-0005-0000-0000-000030290000}"/>
    <cellStyle name="P_BNZ Equities Mar 09 data" xfId="10832" xr:uid="{00000000-0005-0000-0000-000031290000}"/>
    <cellStyle name="P_BNZ Equities Mar 09 data 2" xfId="11326" xr:uid="{00000000-0005-0000-0000-000032290000}"/>
    <cellStyle name="P_BNZ Equities Mar 09 data 3" xfId="11292" xr:uid="{00000000-0005-0000-0000-000033290000}"/>
    <cellStyle name="P_BNZ Equities Mar 09 data 3 2" xfId="12500" xr:uid="{8E62434E-2842-43D3-8666-CFDAFE5C9CF7}"/>
    <cellStyle name="P_BNZ Equities Mar 09 data 3 3" xfId="12407" xr:uid="{807D9CA1-AB56-44D3-B946-C3F69AEDB284}"/>
    <cellStyle name="P_Corp Centre Equities Aug data" xfId="10833" xr:uid="{00000000-0005-0000-0000-000034290000}"/>
    <cellStyle name="P_Corp Centre Equities Aug data 2" xfId="11327" xr:uid="{00000000-0005-0000-0000-000035290000}"/>
    <cellStyle name="P_Corp Centre Equities Aug data 3" xfId="11293" xr:uid="{00000000-0005-0000-0000-000036290000}"/>
    <cellStyle name="P_Corp Centre Equities Aug data 3 2" xfId="12501" xr:uid="{0E81DF72-4FDD-405E-BF76-C37C85FEEF61}"/>
    <cellStyle name="P_Corp Centre Equities Aug data 3 3" xfId="12408" xr:uid="{F83CA88C-4C43-48D5-A454-CDD36C27D02A}"/>
    <cellStyle name="P_Equities Working Paper" xfId="10834" xr:uid="{00000000-0005-0000-0000-000037290000}"/>
    <cellStyle name="P_Equities Working Paper 2" xfId="11328" xr:uid="{00000000-0005-0000-0000-000038290000}"/>
    <cellStyle name="P_Equities Working Paper 3" xfId="11294" xr:uid="{00000000-0005-0000-0000-000039290000}"/>
    <cellStyle name="P_Equities Working Paper 3 2" xfId="12502" xr:uid="{850288FB-FEB5-48B0-80EB-ABD6D1234C81}"/>
    <cellStyle name="P_Equities Working Paper 3 3" xfId="12409" xr:uid="{82611182-F664-443C-8EC6-4E662C3DA9B3}"/>
    <cellStyle name="P_Group Equities Aug data" xfId="10835" xr:uid="{00000000-0005-0000-0000-00003A290000}"/>
    <cellStyle name="P_Group Equities Aug data 2" xfId="11329" xr:uid="{00000000-0005-0000-0000-00003B290000}"/>
    <cellStyle name="P_Group Equities Aug data 3" xfId="11295" xr:uid="{00000000-0005-0000-0000-00003C290000}"/>
    <cellStyle name="P_Group Equities Aug data 3 2" xfId="12503" xr:uid="{4A8383C0-7F6B-4CEC-A340-9891E90AE9F0}"/>
    <cellStyle name="P_Group Equities Aug data 3 3" xfId="12410" xr:uid="{A4195322-B456-432E-8240-38C8637EE5FF}"/>
    <cellStyle name="P_Group Equities March data" xfId="10836" xr:uid="{00000000-0005-0000-0000-00003D290000}"/>
    <cellStyle name="P_Group Equities March data 2" xfId="11330" xr:uid="{00000000-0005-0000-0000-00003E290000}"/>
    <cellStyle name="P_Group Equities March data 3" xfId="11296" xr:uid="{00000000-0005-0000-0000-00003F290000}"/>
    <cellStyle name="P_Group Equities March data 3 2" xfId="12504" xr:uid="{05780E28-0E10-4D58-A1BC-765A333E0461}"/>
    <cellStyle name="P_Group Equities March data 3 3" xfId="12411" xr:uid="{1E2729DF-3576-45D9-B826-FAEAED2B5FEC}"/>
    <cellStyle name="p_Input page for capital model" xfId="10837" xr:uid="{00000000-0005-0000-0000-000040290000}"/>
    <cellStyle name="P_nabCapital Equities Mar 09 data" xfId="10838" xr:uid="{00000000-0005-0000-0000-000041290000}"/>
    <cellStyle name="P_nabCapital Equities Mar 09 data 2" xfId="11331" xr:uid="{00000000-0005-0000-0000-000042290000}"/>
    <cellStyle name="P_nabCapital Equities Mar 09 data 3" xfId="11297" xr:uid="{00000000-0005-0000-0000-000043290000}"/>
    <cellStyle name="P_nabCapital Equities Mar 09 data 3 2" xfId="12505" xr:uid="{CBB6F3A7-22D8-46C3-AA14-D5CC978824AF}"/>
    <cellStyle name="P_nabCapital Equities Mar 09 data 3 3" xfId="12412" xr:uid="{1008C8A1-97BC-4E17-BF38-FFF89DBE25A4}"/>
    <cellStyle name="p_Non Lending Assets Working Paper Sep 09 - HFM 16-11-09 - FY10 Structure" xfId="10839" xr:uid="{00000000-0005-0000-0000-000044290000}"/>
    <cellStyle name="p_Non Lending Assets Working Paper Sep 09 - HFM 16-11-09 - FY10 Structure_~2153298" xfId="10840" xr:uid="{00000000-0005-0000-0000-000045290000}"/>
    <cellStyle name="P_UK Equities Mar 09 data" xfId="10841" xr:uid="{00000000-0005-0000-0000-000046290000}"/>
    <cellStyle name="P_UK Equities Mar 09 data 2" xfId="11332" xr:uid="{00000000-0005-0000-0000-000047290000}"/>
    <cellStyle name="P_UK Equities Mar 09 data 3" xfId="11298" xr:uid="{00000000-0005-0000-0000-000048290000}"/>
    <cellStyle name="P_UK Equities Mar 09 data 3 2" xfId="12506" xr:uid="{5B106F99-27A3-42B2-8394-D9A8A0AF15F3}"/>
    <cellStyle name="P_UK Equities Mar 09 data 3 3" xfId="12413" xr:uid="{C7C50FF7-81DA-452C-A120-A0794DD6919D}"/>
    <cellStyle name="Page Number" xfId="2961" xr:uid="{00000000-0005-0000-0000-000049290000}"/>
    <cellStyle name="Page_header" xfId="10842" xr:uid="{00000000-0005-0000-0000-00004A290000}"/>
    <cellStyle name="Percent" xfId="3357" builtinId="5"/>
    <cellStyle name="Percent - 1DP" xfId="10843" xr:uid="{00000000-0005-0000-0000-00004C290000}"/>
    <cellStyle name="Percent ()" xfId="2962" xr:uid="{00000000-0005-0000-0000-00004D290000}"/>
    <cellStyle name="Percent [0]" xfId="2963" xr:uid="{00000000-0005-0000-0000-00004E290000}"/>
    <cellStyle name="Percent [0] 2" xfId="10844" xr:uid="{00000000-0005-0000-0000-00004F290000}"/>
    <cellStyle name="Percent [00]" xfId="2964" xr:uid="{00000000-0005-0000-0000-000050290000}"/>
    <cellStyle name="Percent [2]" xfId="10845" xr:uid="{00000000-0005-0000-0000-000051290000}"/>
    <cellStyle name="Percent 1" xfId="2965" xr:uid="{00000000-0005-0000-0000-000052290000}"/>
    <cellStyle name="Percent 10" xfId="2966" xr:uid="{00000000-0005-0000-0000-000053290000}"/>
    <cellStyle name="Percent 10 2" xfId="10846" xr:uid="{00000000-0005-0000-0000-000054290000}"/>
    <cellStyle name="Percent 11" xfId="2967" xr:uid="{00000000-0005-0000-0000-000055290000}"/>
    <cellStyle name="Percent 11 2" xfId="10847" xr:uid="{00000000-0005-0000-0000-000056290000}"/>
    <cellStyle name="Percent 12" xfId="2968" xr:uid="{00000000-0005-0000-0000-000057290000}"/>
    <cellStyle name="Percent 13" xfId="2969" xr:uid="{00000000-0005-0000-0000-000058290000}"/>
    <cellStyle name="Percent 14" xfId="2970" xr:uid="{00000000-0005-0000-0000-000059290000}"/>
    <cellStyle name="Percent 15" xfId="2971" xr:uid="{00000000-0005-0000-0000-00005A290000}"/>
    <cellStyle name="Percent 16" xfId="2972" xr:uid="{00000000-0005-0000-0000-00005B290000}"/>
    <cellStyle name="Percent 16 2" xfId="10848" xr:uid="{00000000-0005-0000-0000-00005C290000}"/>
    <cellStyle name="Percent 17" xfId="2973" xr:uid="{00000000-0005-0000-0000-00005D290000}"/>
    <cellStyle name="Percent 17 2" xfId="10849" xr:uid="{00000000-0005-0000-0000-00005E290000}"/>
    <cellStyle name="Percent 18" xfId="2974" xr:uid="{00000000-0005-0000-0000-00005F290000}"/>
    <cellStyle name="Percent 18 2" xfId="10850" xr:uid="{00000000-0005-0000-0000-000060290000}"/>
    <cellStyle name="Percent 19" xfId="10851" xr:uid="{00000000-0005-0000-0000-000061290000}"/>
    <cellStyle name="Percent 19 2" xfId="10852" xr:uid="{00000000-0005-0000-0000-000062290000}"/>
    <cellStyle name="Percent 19 3" xfId="10853" xr:uid="{00000000-0005-0000-0000-000063290000}"/>
    <cellStyle name="Percent 2" xfId="2975" xr:uid="{00000000-0005-0000-0000-000064290000}"/>
    <cellStyle name="Percent 2 10" xfId="2976" xr:uid="{00000000-0005-0000-0000-000065290000}"/>
    <cellStyle name="Percent 2 11" xfId="2977" xr:uid="{00000000-0005-0000-0000-000066290000}"/>
    <cellStyle name="Percent 2 12" xfId="2978" xr:uid="{00000000-0005-0000-0000-000067290000}"/>
    <cellStyle name="Percent 2 13" xfId="2979" xr:uid="{00000000-0005-0000-0000-000068290000}"/>
    <cellStyle name="Percent 2 14" xfId="2980" xr:uid="{00000000-0005-0000-0000-000069290000}"/>
    <cellStyle name="Percent 2 15" xfId="2981" xr:uid="{00000000-0005-0000-0000-00006A290000}"/>
    <cellStyle name="Percent 2 16" xfId="2982" xr:uid="{00000000-0005-0000-0000-00006B290000}"/>
    <cellStyle name="Percent 2 17" xfId="2983" xr:uid="{00000000-0005-0000-0000-00006C290000}"/>
    <cellStyle name="Percent 2 18" xfId="2984" xr:uid="{00000000-0005-0000-0000-00006D290000}"/>
    <cellStyle name="Percent 2 19" xfId="2985" xr:uid="{00000000-0005-0000-0000-00006E290000}"/>
    <cellStyle name="Percent 2 2" xfId="2986" xr:uid="{00000000-0005-0000-0000-00006F290000}"/>
    <cellStyle name="Percent 2 2 10" xfId="2987" xr:uid="{00000000-0005-0000-0000-000070290000}"/>
    <cellStyle name="Percent 2 2 11" xfId="2988" xr:uid="{00000000-0005-0000-0000-000071290000}"/>
    <cellStyle name="Percent 2 2 12" xfId="11403" xr:uid="{00000000-0005-0000-0000-000072290000}"/>
    <cellStyle name="Percent 2 2 13" xfId="11961" xr:uid="{046818C7-B852-4ACE-BD04-16BC04EE21F4}"/>
    <cellStyle name="Percent 2 2 2" xfId="2989" xr:uid="{00000000-0005-0000-0000-000073290000}"/>
    <cellStyle name="Percent 2 2 2 10" xfId="2990" xr:uid="{00000000-0005-0000-0000-000074290000}"/>
    <cellStyle name="Percent 2 2 2 11" xfId="11962" xr:uid="{7FD746E4-64F1-4FC0-8C94-B4B0F477C6F3}"/>
    <cellStyle name="Percent 2 2 2 12" xfId="11524" xr:uid="{BD70FDB4-3978-47A0-B3F6-1D233BBFAF60}"/>
    <cellStyle name="Percent 2 2 2 2" xfId="2991" xr:uid="{00000000-0005-0000-0000-000075290000}"/>
    <cellStyle name="Percent 2 2 2 2 2" xfId="2992" xr:uid="{00000000-0005-0000-0000-000076290000}"/>
    <cellStyle name="Percent 2 2 2 2 3" xfId="2993" xr:uid="{00000000-0005-0000-0000-000077290000}"/>
    <cellStyle name="Percent 2 2 2 2 4" xfId="2994" xr:uid="{00000000-0005-0000-0000-000078290000}"/>
    <cellStyle name="Percent 2 2 2 3" xfId="2995" xr:uid="{00000000-0005-0000-0000-000079290000}"/>
    <cellStyle name="Percent 2 2 2 4" xfId="2996" xr:uid="{00000000-0005-0000-0000-00007A290000}"/>
    <cellStyle name="Percent 2 2 2 5" xfId="2997" xr:uid="{00000000-0005-0000-0000-00007B290000}"/>
    <cellStyle name="Percent 2 2 2 6" xfId="2998" xr:uid="{00000000-0005-0000-0000-00007C290000}"/>
    <cellStyle name="Percent 2 2 2 7" xfId="2999" xr:uid="{00000000-0005-0000-0000-00007D290000}"/>
    <cellStyle name="Percent 2 2 2 8" xfId="3000" xr:uid="{00000000-0005-0000-0000-00007E290000}"/>
    <cellStyle name="Percent 2 2 2 9" xfId="3001" xr:uid="{00000000-0005-0000-0000-00007F290000}"/>
    <cellStyle name="Percent 2 2 3" xfId="3002" xr:uid="{00000000-0005-0000-0000-000080290000}"/>
    <cellStyle name="Percent 2 2 4" xfId="3003" xr:uid="{00000000-0005-0000-0000-000081290000}"/>
    <cellStyle name="Percent 2 2 5" xfId="3004" xr:uid="{00000000-0005-0000-0000-000082290000}"/>
    <cellStyle name="Percent 2 2 6" xfId="3005" xr:uid="{00000000-0005-0000-0000-000083290000}"/>
    <cellStyle name="Percent 2 2 7" xfId="3006" xr:uid="{00000000-0005-0000-0000-000084290000}"/>
    <cellStyle name="Percent 2 2 8" xfId="3007" xr:uid="{00000000-0005-0000-0000-000085290000}"/>
    <cellStyle name="Percent 2 2 9" xfId="3008" xr:uid="{00000000-0005-0000-0000-000086290000}"/>
    <cellStyle name="Percent 2 20" xfId="3009" xr:uid="{00000000-0005-0000-0000-000087290000}"/>
    <cellStyle name="Percent 2 21" xfId="3010" xr:uid="{00000000-0005-0000-0000-000088290000}"/>
    <cellStyle name="Percent 2 22" xfId="3011" xr:uid="{00000000-0005-0000-0000-000089290000}"/>
    <cellStyle name="Percent 2 23" xfId="3012" xr:uid="{00000000-0005-0000-0000-00008A290000}"/>
    <cellStyle name="Percent 2 24" xfId="3013" xr:uid="{00000000-0005-0000-0000-00008B290000}"/>
    <cellStyle name="Percent 2 25" xfId="3014" xr:uid="{00000000-0005-0000-0000-00008C290000}"/>
    <cellStyle name="Percent 2 26" xfId="3015" xr:uid="{00000000-0005-0000-0000-00008D290000}"/>
    <cellStyle name="Percent 2 27" xfId="3016" xr:uid="{00000000-0005-0000-0000-00008E290000}"/>
    <cellStyle name="Percent 2 28" xfId="3017" xr:uid="{00000000-0005-0000-0000-00008F290000}"/>
    <cellStyle name="Percent 2 29" xfId="3018" xr:uid="{00000000-0005-0000-0000-000090290000}"/>
    <cellStyle name="Percent 2 3" xfId="3019" xr:uid="{00000000-0005-0000-0000-000091290000}"/>
    <cellStyle name="Percent 2 3 2" xfId="3020" xr:uid="{00000000-0005-0000-0000-000092290000}"/>
    <cellStyle name="Percent 2 3 3" xfId="10854" xr:uid="{00000000-0005-0000-0000-000093290000}"/>
    <cellStyle name="Percent 2 30" xfId="3021" xr:uid="{00000000-0005-0000-0000-000094290000}"/>
    <cellStyle name="Percent 2 31" xfId="3022" xr:uid="{00000000-0005-0000-0000-000095290000}"/>
    <cellStyle name="Percent 2 32" xfId="3023" xr:uid="{00000000-0005-0000-0000-000096290000}"/>
    <cellStyle name="Percent 2 32 2" xfId="3571" xr:uid="{00000000-0005-0000-0000-000097290000}"/>
    <cellStyle name="Percent 2 33" xfId="3024" xr:uid="{00000000-0005-0000-0000-000098290000}"/>
    <cellStyle name="Percent 2 34" xfId="11448" xr:uid="{8CC9043B-4403-400B-ACBA-504B68018CAF}"/>
    <cellStyle name="Percent 2 35" xfId="11960" xr:uid="{BB3CD6B3-691A-45EE-B389-8057697AD824}"/>
    <cellStyle name="Percent 2 4" xfId="3025" xr:uid="{00000000-0005-0000-0000-000099290000}"/>
    <cellStyle name="Percent 2 4 2" xfId="10855" xr:uid="{00000000-0005-0000-0000-00009A290000}"/>
    <cellStyle name="Percent 2 4 3" xfId="11963" xr:uid="{85657ED8-3618-48C8-9BFA-B85A4F853F9A}"/>
    <cellStyle name="Percent 2 5" xfId="3026" xr:uid="{00000000-0005-0000-0000-00009B290000}"/>
    <cellStyle name="Percent 2 6" xfId="3027" xr:uid="{00000000-0005-0000-0000-00009C290000}"/>
    <cellStyle name="Percent 2 7" xfId="3028" xr:uid="{00000000-0005-0000-0000-00009D290000}"/>
    <cellStyle name="Percent 2 8" xfId="3029" xr:uid="{00000000-0005-0000-0000-00009E290000}"/>
    <cellStyle name="Percent 2 9" xfId="3030" xr:uid="{00000000-0005-0000-0000-00009F290000}"/>
    <cellStyle name="Percent 20" xfId="10856" xr:uid="{00000000-0005-0000-0000-0000A0290000}"/>
    <cellStyle name="Percent 20 2" xfId="10857" xr:uid="{00000000-0005-0000-0000-0000A1290000}"/>
    <cellStyle name="Percent 21" xfId="10858" xr:uid="{00000000-0005-0000-0000-0000A2290000}"/>
    <cellStyle name="Percent 21 2" xfId="10859" xr:uid="{00000000-0005-0000-0000-0000A3290000}"/>
    <cellStyle name="Percent 22" xfId="10860" xr:uid="{00000000-0005-0000-0000-0000A4290000}"/>
    <cellStyle name="Percent 22 2" xfId="10861" xr:uid="{00000000-0005-0000-0000-0000A5290000}"/>
    <cellStyle name="Percent 23" xfId="10862" xr:uid="{00000000-0005-0000-0000-0000A6290000}"/>
    <cellStyle name="Percent 23 2" xfId="10863" xr:uid="{00000000-0005-0000-0000-0000A7290000}"/>
    <cellStyle name="Percent 24" xfId="10864" xr:uid="{00000000-0005-0000-0000-0000A8290000}"/>
    <cellStyle name="Percent 25" xfId="10865" xr:uid="{00000000-0005-0000-0000-0000A9290000}"/>
    <cellStyle name="Percent 26" xfId="10866" xr:uid="{00000000-0005-0000-0000-0000AA290000}"/>
    <cellStyle name="Percent 27" xfId="10867" xr:uid="{00000000-0005-0000-0000-0000AB290000}"/>
    <cellStyle name="Percent 28" xfId="10868" xr:uid="{00000000-0005-0000-0000-0000AC290000}"/>
    <cellStyle name="Percent 29" xfId="10869" xr:uid="{00000000-0005-0000-0000-0000AD290000}"/>
    <cellStyle name="Percent 3" xfId="3031" xr:uid="{00000000-0005-0000-0000-0000AE290000}"/>
    <cellStyle name="Percent 3 2" xfId="3032" xr:uid="{00000000-0005-0000-0000-0000AF290000}"/>
    <cellStyle name="Percent 3 3" xfId="3033" xr:uid="{00000000-0005-0000-0000-0000B0290000}"/>
    <cellStyle name="Percent 3 4" xfId="3034" xr:uid="{00000000-0005-0000-0000-0000B1290000}"/>
    <cellStyle name="Percent 30" xfId="10870" xr:uid="{00000000-0005-0000-0000-0000B2290000}"/>
    <cellStyle name="Percent 30 2" xfId="10871" xr:uid="{00000000-0005-0000-0000-0000B3290000}"/>
    <cellStyle name="Percent 31" xfId="10872" xr:uid="{00000000-0005-0000-0000-0000B4290000}"/>
    <cellStyle name="Percent 32" xfId="10873" xr:uid="{00000000-0005-0000-0000-0000B5290000}"/>
    <cellStyle name="Percent 33" xfId="10874" xr:uid="{00000000-0005-0000-0000-0000B6290000}"/>
    <cellStyle name="Percent 34" xfId="10875" xr:uid="{00000000-0005-0000-0000-0000B7290000}"/>
    <cellStyle name="Percent 35" xfId="10876" xr:uid="{00000000-0005-0000-0000-0000B8290000}"/>
    <cellStyle name="Percent 36" xfId="10877" xr:uid="{00000000-0005-0000-0000-0000B9290000}"/>
    <cellStyle name="Percent 37" xfId="10878" xr:uid="{00000000-0005-0000-0000-0000BA290000}"/>
    <cellStyle name="Percent 38" xfId="10879" xr:uid="{00000000-0005-0000-0000-0000BB290000}"/>
    <cellStyle name="Percent 39" xfId="10880" xr:uid="{00000000-0005-0000-0000-0000BC290000}"/>
    <cellStyle name="Percent 4" xfId="3035" xr:uid="{00000000-0005-0000-0000-0000BD290000}"/>
    <cellStyle name="Percent 4 2" xfId="3036" xr:uid="{00000000-0005-0000-0000-0000BE290000}"/>
    <cellStyle name="Percent 4 3" xfId="3037" xr:uid="{00000000-0005-0000-0000-0000BF290000}"/>
    <cellStyle name="Percent 40" xfId="11341" xr:uid="{00000000-0005-0000-0000-0000C0290000}"/>
    <cellStyle name="Percent 41" xfId="11345" xr:uid="{00000000-0005-0000-0000-0000C1290000}"/>
    <cellStyle name="Percent 42" xfId="11349" xr:uid="{00000000-0005-0000-0000-0000C2290000}"/>
    <cellStyle name="Percent 43" xfId="11353" xr:uid="{00000000-0005-0000-0000-0000C3290000}"/>
    <cellStyle name="Percent 44" xfId="11357" xr:uid="{00000000-0005-0000-0000-0000C4290000}"/>
    <cellStyle name="Percent 45" xfId="11394" xr:uid="{00000000-0005-0000-0000-0000C5290000}"/>
    <cellStyle name="Percent 46" xfId="11406" xr:uid="{00000000-0005-0000-0000-0000C6290000}"/>
    <cellStyle name="Percent 47" xfId="11418" xr:uid="{00000000-0005-0000-0000-0000C7290000}"/>
    <cellStyle name="Percent 48" xfId="11402" xr:uid="{00000000-0005-0000-0000-0000C8290000}"/>
    <cellStyle name="Percent 49" xfId="11419" xr:uid="{00000000-0005-0000-0000-0000C9290000}"/>
    <cellStyle name="Percent 5" xfId="3038" xr:uid="{00000000-0005-0000-0000-0000CA290000}"/>
    <cellStyle name="Percent 5 2" xfId="3039" xr:uid="{00000000-0005-0000-0000-0000CB290000}"/>
    <cellStyle name="Percent 5 2 2" xfId="3040" xr:uid="{00000000-0005-0000-0000-0000CC290000}"/>
    <cellStyle name="Percent 5 2 3" xfId="11964" xr:uid="{42096025-6856-4199-83BA-D98CA594DD16}"/>
    <cellStyle name="Percent 50" xfId="11433" xr:uid="{00000000-0005-0000-0000-0000CD290000}"/>
    <cellStyle name="Percent 51" xfId="11973" xr:uid="{D5049650-6C39-4B7A-A17F-846E367D6487}"/>
    <cellStyle name="Percent 52" xfId="12471" xr:uid="{B7D8D9ED-AFF6-4AAA-AFBB-557914BB0870}"/>
    <cellStyle name="Percent 53" xfId="12488" xr:uid="{18366D10-8DD3-4DFC-A4C7-3A37B24CA18D}"/>
    <cellStyle name="Percent 54" xfId="12460" xr:uid="{91C608B9-E348-484C-984C-61085E23E859}"/>
    <cellStyle name="Percent 55" xfId="12487" xr:uid="{1FCE8EF0-B422-4FF6-A676-85BD8952D2DD}"/>
    <cellStyle name="Percent 56" xfId="12455" xr:uid="{6BC68A90-282D-46F7-AA9A-50EF10593DB8}"/>
    <cellStyle name="Percent 57" xfId="12475" xr:uid="{596758A1-2CB1-4200-A808-8C464F550405}"/>
    <cellStyle name="Percent 58" xfId="12496" xr:uid="{03B6DE44-B9F5-47C0-96FC-073EB5A0C5EF}"/>
    <cellStyle name="Percent 59" xfId="12462" xr:uid="{F176B021-2333-4663-A633-B92375B5E146}"/>
    <cellStyle name="Percent 6" xfId="3041" xr:uid="{00000000-0005-0000-0000-0000CE290000}"/>
    <cellStyle name="Percent 6 2" xfId="3042" xr:uid="{00000000-0005-0000-0000-0000CF290000}"/>
    <cellStyle name="Percent 6 2 2" xfId="3043" xr:uid="{00000000-0005-0000-0000-0000D0290000}"/>
    <cellStyle name="Percent 60" xfId="12520" xr:uid="{DB680BD7-DA15-4163-94ED-5D1A636CF68E}"/>
    <cellStyle name="Percent 61" xfId="12522" xr:uid="{3E6FD6EE-6134-45FF-A194-A371AFF4F58C}"/>
    <cellStyle name="Percent 62" xfId="12526" xr:uid="{2235DEB2-AC3F-478F-8DD0-04F5B9A5F2DC}"/>
    <cellStyle name="Percent 63" xfId="12529" xr:uid="{48EFB4E8-F7BC-4045-82D5-B7B19032EA4D}"/>
    <cellStyle name="Percent 64" xfId="12532" xr:uid="{278DAB2A-B132-4C17-9781-4F08CCCA9D6F}"/>
    <cellStyle name="Percent 65" xfId="12535" xr:uid="{7BBDB801-0C11-4640-9FA2-9472173ACE26}"/>
    <cellStyle name="Percent 7" xfId="3044" xr:uid="{00000000-0005-0000-0000-0000D1290000}"/>
    <cellStyle name="Percent 7 2" xfId="3045" xr:uid="{00000000-0005-0000-0000-0000D2290000}"/>
    <cellStyle name="Percent 7 3" xfId="11414" xr:uid="{00000000-0005-0000-0000-0000D3290000}"/>
    <cellStyle name="Percent 8" xfId="3046" xr:uid="{00000000-0005-0000-0000-0000D4290000}"/>
    <cellStyle name="Percent 8 2" xfId="3047" xr:uid="{00000000-0005-0000-0000-0000D5290000}"/>
    <cellStyle name="Percent 9" xfId="3048" xr:uid="{00000000-0005-0000-0000-0000D6290000}"/>
    <cellStyle name="Percent 9 2" xfId="10881" xr:uid="{00000000-0005-0000-0000-0000D7290000}"/>
    <cellStyle name="PercentCenteredLocked" xfId="3049" xr:uid="{00000000-0005-0000-0000-0000D8290000}"/>
    <cellStyle name="Period Title" xfId="3050" xr:uid="{00000000-0005-0000-0000-0000D9290000}"/>
    <cellStyle name="Period Title 2" xfId="3051" xr:uid="{00000000-0005-0000-0000-0000DA290000}"/>
    <cellStyle name="Period Title 2 2" xfId="10882" xr:uid="{00000000-0005-0000-0000-0000DB290000}"/>
    <cellStyle name="Period Title 3" xfId="3052" xr:uid="{00000000-0005-0000-0000-0000DC290000}"/>
    <cellStyle name="Period Title 4" xfId="10883" xr:uid="{00000000-0005-0000-0000-0000DD290000}"/>
    <cellStyle name="Period Title_~2153298" xfId="10884" xr:uid="{00000000-0005-0000-0000-0000DE290000}"/>
    <cellStyle name="PlanInput" xfId="3053" xr:uid="{00000000-0005-0000-0000-0000DF290000}"/>
    <cellStyle name="PlanInput 2" xfId="10885" xr:uid="{00000000-0005-0000-0000-0000E0290000}"/>
    <cellStyle name="PlanInput_Check Totals" xfId="10886" xr:uid="{00000000-0005-0000-0000-0000E1290000}"/>
    <cellStyle name="PlanProtected" xfId="3054" xr:uid="{00000000-0005-0000-0000-0000E2290000}"/>
    <cellStyle name="PlanProtected 2" xfId="10887" xr:uid="{00000000-0005-0000-0000-0000E3290000}"/>
    <cellStyle name="PlanProtected_Check Totals" xfId="10888" xr:uid="{00000000-0005-0000-0000-0000E4290000}"/>
    <cellStyle name="PrePop Currency (0)" xfId="3055" xr:uid="{00000000-0005-0000-0000-0000E5290000}"/>
    <cellStyle name="PrePop Currency (0) 2" xfId="10889" xr:uid="{00000000-0005-0000-0000-0000E6290000}"/>
    <cellStyle name="PrePop Currency (0) 3" xfId="11965" xr:uid="{7EC4DACC-D30C-4722-8AEA-74B1C3630818}"/>
    <cellStyle name="PrePop Currency (0) 4" xfId="12789" xr:uid="{68D5DF44-102D-4CCE-B9AC-AA9B40E4EF97}"/>
    <cellStyle name="PrePop Currency (0) 5" xfId="13076" xr:uid="{8D35C761-A7F6-4966-827D-B5B84E1F0F0C}"/>
    <cellStyle name="PrePop Currency (2)" xfId="3056" xr:uid="{00000000-0005-0000-0000-0000E7290000}"/>
    <cellStyle name="PrePop Currency (2) 2" xfId="10890" xr:uid="{00000000-0005-0000-0000-0000E8290000}"/>
    <cellStyle name="PrePop Units (0)" xfId="3057" xr:uid="{00000000-0005-0000-0000-0000E9290000}"/>
    <cellStyle name="PrePop Units (0) 2" xfId="10891" xr:uid="{00000000-0005-0000-0000-0000EA290000}"/>
    <cellStyle name="PrePop Units (0) 3" xfId="11966" xr:uid="{188B095D-4C23-4CDC-B8AA-7716D1E119CB}"/>
    <cellStyle name="PrePop Units (0) 4" xfId="12790" xr:uid="{A7AA68E9-0950-4C07-BB81-DCE5013A7400}"/>
    <cellStyle name="PrePop Units (0) 5" xfId="13077" xr:uid="{94F4EEF4-1FAE-4BF7-B8C8-4EE26B2F2205}"/>
    <cellStyle name="PrePop Units (1)" xfId="3058" xr:uid="{00000000-0005-0000-0000-0000EB290000}"/>
    <cellStyle name="PrePop Units (1) 2" xfId="10892" xr:uid="{00000000-0005-0000-0000-0000EC290000}"/>
    <cellStyle name="PrePop Units (2)" xfId="3059" xr:uid="{00000000-0005-0000-0000-0000ED290000}"/>
    <cellStyle name="PrePop Units (2) 2" xfId="10893" xr:uid="{00000000-0005-0000-0000-0000EE290000}"/>
    <cellStyle name="Presentation Currency" xfId="10894" xr:uid="{00000000-0005-0000-0000-0000EF290000}"/>
    <cellStyle name="Presentation Date" xfId="10895" xr:uid="{00000000-0005-0000-0000-0000F0290000}"/>
    <cellStyle name="Presentation Heading 1" xfId="10896" xr:uid="{00000000-0005-0000-0000-0000F1290000}"/>
    <cellStyle name="Presentation Heading 2" xfId="10897" xr:uid="{00000000-0005-0000-0000-0000F2290000}"/>
    <cellStyle name="Presentation Heading 3" xfId="10898" xr:uid="{00000000-0005-0000-0000-0000F3290000}"/>
    <cellStyle name="Presentation Heading 4" xfId="10899" xr:uid="{00000000-0005-0000-0000-0000F4290000}"/>
    <cellStyle name="Presentation Hyperlink Arrow" xfId="10900" xr:uid="{00000000-0005-0000-0000-0000F5290000}"/>
    <cellStyle name="Presentation Hyperlink Check" xfId="10901" xr:uid="{00000000-0005-0000-0000-0000F6290000}"/>
    <cellStyle name="Presentation Hyperlink Text" xfId="10902" xr:uid="{00000000-0005-0000-0000-0000F7290000}"/>
    <cellStyle name="Presentation Model Name" xfId="10903" xr:uid="{00000000-0005-0000-0000-0000F8290000}"/>
    <cellStyle name="Presentation Multiple" xfId="10904" xr:uid="{00000000-0005-0000-0000-0000F9290000}"/>
    <cellStyle name="Presentation Normal" xfId="10905" xr:uid="{00000000-0005-0000-0000-0000FA290000}"/>
    <cellStyle name="Presentation Number" xfId="10906" xr:uid="{00000000-0005-0000-0000-0000FB290000}"/>
    <cellStyle name="Presentation Percentage" xfId="10907" xr:uid="{00000000-0005-0000-0000-0000FC290000}"/>
    <cellStyle name="Presentation Period Title" xfId="10908" xr:uid="{00000000-0005-0000-0000-0000FD290000}"/>
    <cellStyle name="Presentation Section Number" xfId="10909" xr:uid="{00000000-0005-0000-0000-0000FE290000}"/>
    <cellStyle name="Presentation Sheet Title" xfId="10910" xr:uid="{00000000-0005-0000-0000-0000FF290000}"/>
    <cellStyle name="Presentation Year" xfId="10911" xr:uid="{00000000-0005-0000-0000-0000002A0000}"/>
    <cellStyle name="Prozent_public general lbos" xfId="3060" xr:uid="{00000000-0005-0000-0000-0000012A0000}"/>
    <cellStyle name="PSChar" xfId="3061" xr:uid="{00000000-0005-0000-0000-0000022A0000}"/>
    <cellStyle name="PSChar 2" xfId="3062" xr:uid="{00000000-0005-0000-0000-0000032A0000}"/>
    <cellStyle name="PSChar 2 2" xfId="10912" xr:uid="{00000000-0005-0000-0000-0000042A0000}"/>
    <cellStyle name="PSChar 3" xfId="3063" xr:uid="{00000000-0005-0000-0000-0000052A0000}"/>
    <cellStyle name="PSChar 3 2" xfId="10913" xr:uid="{00000000-0005-0000-0000-0000062A0000}"/>
    <cellStyle name="PSChar 4" xfId="10914" xr:uid="{00000000-0005-0000-0000-0000072A0000}"/>
    <cellStyle name="PSChar 5" xfId="10915" xr:uid="{00000000-0005-0000-0000-0000082A0000}"/>
    <cellStyle name="PSDate" xfId="3064" xr:uid="{00000000-0005-0000-0000-0000092A0000}"/>
    <cellStyle name="PSDate 2" xfId="3065" xr:uid="{00000000-0005-0000-0000-00000A2A0000}"/>
    <cellStyle name="PSDate 2 2" xfId="10916" xr:uid="{00000000-0005-0000-0000-00000B2A0000}"/>
    <cellStyle name="PSDate 3" xfId="3066" xr:uid="{00000000-0005-0000-0000-00000C2A0000}"/>
    <cellStyle name="PSDate 3 2" xfId="10917" xr:uid="{00000000-0005-0000-0000-00000D2A0000}"/>
    <cellStyle name="PSDate 4" xfId="10918" xr:uid="{00000000-0005-0000-0000-00000E2A0000}"/>
    <cellStyle name="PSDate 5" xfId="10919" xr:uid="{00000000-0005-0000-0000-00000F2A0000}"/>
    <cellStyle name="PSDec" xfId="3067" xr:uid="{00000000-0005-0000-0000-0000102A0000}"/>
    <cellStyle name="PSDec 2" xfId="3068" xr:uid="{00000000-0005-0000-0000-0000112A0000}"/>
    <cellStyle name="PSDec 2 2" xfId="10920" xr:uid="{00000000-0005-0000-0000-0000122A0000}"/>
    <cellStyle name="PSDec 3" xfId="3069" xr:uid="{00000000-0005-0000-0000-0000132A0000}"/>
    <cellStyle name="PSDec 3 2" xfId="10921" xr:uid="{00000000-0005-0000-0000-0000142A0000}"/>
    <cellStyle name="PSDec 4" xfId="10922" xr:uid="{00000000-0005-0000-0000-0000152A0000}"/>
    <cellStyle name="PSDec 5" xfId="10923" xr:uid="{00000000-0005-0000-0000-0000162A0000}"/>
    <cellStyle name="PSDetail" xfId="3070" xr:uid="{00000000-0005-0000-0000-0000172A0000}"/>
    <cellStyle name="PSDetail 10" xfId="10924" xr:uid="{00000000-0005-0000-0000-0000182A0000}"/>
    <cellStyle name="PSDetail 11" xfId="10925" xr:uid="{00000000-0005-0000-0000-0000192A0000}"/>
    <cellStyle name="PSDetail 11 2" xfId="10926" xr:uid="{00000000-0005-0000-0000-00001A2A0000}"/>
    <cellStyle name="PSDetail 2" xfId="3071" xr:uid="{00000000-0005-0000-0000-00001B2A0000}"/>
    <cellStyle name="PSDetail 2 2" xfId="10927" xr:uid="{00000000-0005-0000-0000-00001C2A0000}"/>
    <cellStyle name="PSDetail 2 3" xfId="10928" xr:uid="{00000000-0005-0000-0000-00001D2A0000}"/>
    <cellStyle name="PSDetail 2 4" xfId="10929" xr:uid="{00000000-0005-0000-0000-00001E2A0000}"/>
    <cellStyle name="PSDetail 2 5" xfId="10930" xr:uid="{00000000-0005-0000-0000-00001F2A0000}"/>
    <cellStyle name="PSDetail 2 6" xfId="10931" xr:uid="{00000000-0005-0000-0000-0000202A0000}"/>
    <cellStyle name="PSDetail 2 7" xfId="10932" xr:uid="{00000000-0005-0000-0000-0000212A0000}"/>
    <cellStyle name="PSDetail 2 7 2" xfId="10933" xr:uid="{00000000-0005-0000-0000-0000222A0000}"/>
    <cellStyle name="PSDetail 3" xfId="10934" xr:uid="{00000000-0005-0000-0000-0000232A0000}"/>
    <cellStyle name="PSDetail 4" xfId="10935" xr:uid="{00000000-0005-0000-0000-0000242A0000}"/>
    <cellStyle name="PSDetail 5" xfId="10936" xr:uid="{00000000-0005-0000-0000-0000252A0000}"/>
    <cellStyle name="PSDetail 6" xfId="10937" xr:uid="{00000000-0005-0000-0000-0000262A0000}"/>
    <cellStyle name="PSDetail 7" xfId="10938" xr:uid="{00000000-0005-0000-0000-0000272A0000}"/>
    <cellStyle name="PSDetail 7 2" xfId="10939" xr:uid="{00000000-0005-0000-0000-0000282A0000}"/>
    <cellStyle name="PSDetail 8" xfId="10940" xr:uid="{00000000-0005-0000-0000-0000292A0000}"/>
    <cellStyle name="PSDetail 9" xfId="10941" xr:uid="{00000000-0005-0000-0000-00002A2A0000}"/>
    <cellStyle name="PSDetail_~2153298" xfId="10942" xr:uid="{00000000-0005-0000-0000-00002B2A0000}"/>
    <cellStyle name="PSHeading" xfId="3072" xr:uid="{00000000-0005-0000-0000-00002C2A0000}"/>
    <cellStyle name="PSHeading 2" xfId="3073" xr:uid="{00000000-0005-0000-0000-00002D2A0000}"/>
    <cellStyle name="PSHeading 2 2" xfId="10944" xr:uid="{00000000-0005-0000-0000-00002E2A0000}"/>
    <cellStyle name="PSHeading 2 2 2" xfId="11333" xr:uid="{00000000-0005-0000-0000-00002F2A0000}"/>
    <cellStyle name="PSHeading 2 2 3" xfId="11299" xr:uid="{00000000-0005-0000-0000-0000302A0000}"/>
    <cellStyle name="PSHeading 2 2 3 2" xfId="12507" xr:uid="{467168DC-4470-477C-BAB6-8644D3FD67E0}"/>
    <cellStyle name="PSHeading 2 2 3 3" xfId="12414" xr:uid="{2E817458-B44F-4A8F-9E04-B2F2E0B672D5}"/>
    <cellStyle name="PSHeading 2 3" xfId="10943" xr:uid="{00000000-0005-0000-0000-0000312A0000}"/>
    <cellStyle name="PSHeading 3" xfId="3074" xr:uid="{00000000-0005-0000-0000-0000322A0000}"/>
    <cellStyle name="PSHeading 3 2" xfId="10946" xr:uid="{00000000-0005-0000-0000-0000332A0000}"/>
    <cellStyle name="PSHeading 3 2 2" xfId="11334" xr:uid="{00000000-0005-0000-0000-0000342A0000}"/>
    <cellStyle name="PSHeading 3 2 3" xfId="11300" xr:uid="{00000000-0005-0000-0000-0000352A0000}"/>
    <cellStyle name="PSHeading 3 2 3 2" xfId="12508" xr:uid="{21C8AA7D-3902-4683-8BEB-C389726E6680}"/>
    <cellStyle name="PSHeading 3 2 3 3" xfId="12415" xr:uid="{365E4A5D-AA75-4B85-BC34-F0A53A4E0CF5}"/>
    <cellStyle name="PSHeading 3 3" xfId="10945" xr:uid="{00000000-0005-0000-0000-0000362A0000}"/>
    <cellStyle name="PSHeading 4" xfId="10947" xr:uid="{00000000-0005-0000-0000-0000372A0000}"/>
    <cellStyle name="PSHeading 4 2" xfId="11335" xr:uid="{00000000-0005-0000-0000-0000382A0000}"/>
    <cellStyle name="PSHeading 4 3" xfId="11301" xr:uid="{00000000-0005-0000-0000-0000392A0000}"/>
    <cellStyle name="PSHeading 4 3 2" xfId="12509" xr:uid="{61A95AA7-4821-400E-A072-870B0C7BCE11}"/>
    <cellStyle name="PSHeading 4 3 3" xfId="12416" xr:uid="{241E2709-ED27-4910-A671-579E1CDB8A9C}"/>
    <cellStyle name="PSHeading 5" xfId="10948" xr:uid="{00000000-0005-0000-0000-00003A2A0000}"/>
    <cellStyle name="PSHeading 5 2" xfId="11336" xr:uid="{00000000-0005-0000-0000-00003B2A0000}"/>
    <cellStyle name="PSHeading 5 3" xfId="11302" xr:uid="{00000000-0005-0000-0000-00003C2A0000}"/>
    <cellStyle name="PSHeading 5 3 2" xfId="12510" xr:uid="{4C5F20E2-2A77-425F-AB8A-D2A3E468079A}"/>
    <cellStyle name="PSHeading 5 3 3" xfId="12417" xr:uid="{0015A7E3-E97B-47B8-A347-C042F3331253}"/>
    <cellStyle name="PSHeading 6" xfId="3513" xr:uid="{00000000-0005-0000-0000-00003D2A0000}"/>
    <cellStyle name="PSHeading_~2153298" xfId="10949" xr:uid="{00000000-0005-0000-0000-00003E2A0000}"/>
    <cellStyle name="PSInt" xfId="3075" xr:uid="{00000000-0005-0000-0000-00003F2A0000}"/>
    <cellStyle name="PSInt 2" xfId="3076" xr:uid="{00000000-0005-0000-0000-0000402A0000}"/>
    <cellStyle name="PSInt 2 2" xfId="10950" xr:uid="{00000000-0005-0000-0000-0000412A0000}"/>
    <cellStyle name="PSInt 3" xfId="3077" xr:uid="{00000000-0005-0000-0000-0000422A0000}"/>
    <cellStyle name="PSInt 3 2" xfId="10951" xr:uid="{00000000-0005-0000-0000-0000432A0000}"/>
    <cellStyle name="PSInt 4" xfId="10952" xr:uid="{00000000-0005-0000-0000-0000442A0000}"/>
    <cellStyle name="PSInt 5" xfId="10953" xr:uid="{00000000-0005-0000-0000-0000452A0000}"/>
    <cellStyle name="PSSpacer" xfId="3078" xr:uid="{00000000-0005-0000-0000-0000462A0000}"/>
    <cellStyle name="PSSpacer 2" xfId="3079" xr:uid="{00000000-0005-0000-0000-0000472A0000}"/>
    <cellStyle name="PSSpacer 2 2" xfId="10954" xr:uid="{00000000-0005-0000-0000-0000482A0000}"/>
    <cellStyle name="PSSpacer 3" xfId="3080" xr:uid="{00000000-0005-0000-0000-0000492A0000}"/>
    <cellStyle name="PSSpacer 3 2" xfId="10955" xr:uid="{00000000-0005-0000-0000-00004A2A0000}"/>
    <cellStyle name="PSSpacer 4" xfId="10956" xr:uid="{00000000-0005-0000-0000-00004B2A0000}"/>
    <cellStyle name="PSSpacer 5" xfId="10957" xr:uid="{00000000-0005-0000-0000-00004C2A0000}"/>
    <cellStyle name="Rate" xfId="3081" xr:uid="{00000000-0005-0000-0000-00004D2A0000}"/>
    <cellStyle name="Rate 2" xfId="3082" xr:uid="{00000000-0005-0000-0000-00004E2A0000}"/>
    <cellStyle name="Rate 3" xfId="3083" xr:uid="{00000000-0005-0000-0000-00004F2A0000}"/>
    <cellStyle name="Rate 4" xfId="10958" xr:uid="{00000000-0005-0000-0000-0000502A0000}"/>
    <cellStyle name="Rate_~2153298" xfId="10959" xr:uid="{00000000-0005-0000-0000-0000512A0000}"/>
    <cellStyle name="Rates" xfId="10960" xr:uid="{00000000-0005-0000-0000-0000522A0000}"/>
    <cellStyle name="realtime" xfId="10961" xr:uid="{00000000-0005-0000-0000-0000532A0000}"/>
    <cellStyle name="Reg1" xfId="10962" xr:uid="{00000000-0005-0000-0000-0000542A0000}"/>
    <cellStyle name="Reg2" xfId="10963" xr:uid="{00000000-0005-0000-0000-0000552A0000}"/>
    <cellStyle name="Reg3" xfId="10964" xr:uid="{00000000-0005-0000-0000-0000562A0000}"/>
    <cellStyle name="Reg4" xfId="10965" xr:uid="{00000000-0005-0000-0000-0000572A0000}"/>
    <cellStyle name="Reg5" xfId="10966" xr:uid="{00000000-0005-0000-0000-0000582A0000}"/>
    <cellStyle name="Reg6" xfId="10967" xr:uid="{00000000-0005-0000-0000-0000592A0000}"/>
    <cellStyle name="Reg7" xfId="10968" xr:uid="{00000000-0005-0000-0000-00005A2A0000}"/>
    <cellStyle name="Reg8" xfId="10969" xr:uid="{00000000-0005-0000-0000-00005B2A0000}"/>
    <cellStyle name="Reg9" xfId="10970" xr:uid="{00000000-0005-0000-0000-00005C2A0000}"/>
    <cellStyle name="Region Heading" xfId="3084" xr:uid="{00000000-0005-0000-0000-00005D2A0000}"/>
    <cellStyle name="Report_Date" xfId="10971" xr:uid="{00000000-0005-0000-0000-00005E2A0000}"/>
    <cellStyle name="ReportTitlePrompt" xfId="10972" xr:uid="{00000000-0005-0000-0000-00005F2A0000}"/>
    <cellStyle name="ReportTitleValue" xfId="10973" xr:uid="{00000000-0005-0000-0000-0000602A0000}"/>
    <cellStyle name="result" xfId="10974" xr:uid="{00000000-0005-0000-0000-0000612A0000}"/>
    <cellStyle name="Right Currency" xfId="3085" xr:uid="{00000000-0005-0000-0000-0000622A0000}"/>
    <cellStyle name="Right Currency 2" xfId="3086" xr:uid="{00000000-0005-0000-0000-0000632A0000}"/>
    <cellStyle name="Right Currency 2 2" xfId="3087" xr:uid="{00000000-0005-0000-0000-0000642A0000}"/>
    <cellStyle name="Right Currency 2 3" xfId="3088" xr:uid="{00000000-0005-0000-0000-0000652A0000}"/>
    <cellStyle name="Right Currency 3" xfId="3089" xr:uid="{00000000-0005-0000-0000-0000662A0000}"/>
    <cellStyle name="Right Currency 3 2" xfId="10975" xr:uid="{00000000-0005-0000-0000-0000672A0000}"/>
    <cellStyle name="Right Currency 4" xfId="3090" xr:uid="{00000000-0005-0000-0000-0000682A0000}"/>
    <cellStyle name="Right Currency 4 2" xfId="10976" xr:uid="{00000000-0005-0000-0000-0000692A0000}"/>
    <cellStyle name="Right Currency_~2153298" xfId="10977" xr:uid="{00000000-0005-0000-0000-00006A2A0000}"/>
    <cellStyle name="Right Date" xfId="3091" xr:uid="{00000000-0005-0000-0000-00006B2A0000}"/>
    <cellStyle name="Right Date 2" xfId="3092" xr:uid="{00000000-0005-0000-0000-00006C2A0000}"/>
    <cellStyle name="Right Date 2 2" xfId="3093" xr:uid="{00000000-0005-0000-0000-00006D2A0000}"/>
    <cellStyle name="Right Date 3" xfId="3094" xr:uid="{00000000-0005-0000-0000-00006E2A0000}"/>
    <cellStyle name="Right Date 4" xfId="10978" xr:uid="{00000000-0005-0000-0000-00006F2A0000}"/>
    <cellStyle name="Right Date_~2153298" xfId="10979" xr:uid="{00000000-0005-0000-0000-0000702A0000}"/>
    <cellStyle name="Right Multiple" xfId="3095" xr:uid="{00000000-0005-0000-0000-0000712A0000}"/>
    <cellStyle name="Right Multiple 2" xfId="3096" xr:uid="{00000000-0005-0000-0000-0000722A0000}"/>
    <cellStyle name="Right Multiple 2 2" xfId="3097" xr:uid="{00000000-0005-0000-0000-0000732A0000}"/>
    <cellStyle name="Right Multiple 2 3" xfId="3098" xr:uid="{00000000-0005-0000-0000-0000742A0000}"/>
    <cellStyle name="Right Multiple 3" xfId="3099" xr:uid="{00000000-0005-0000-0000-0000752A0000}"/>
    <cellStyle name="Right Multiple 3 2" xfId="10980" xr:uid="{00000000-0005-0000-0000-0000762A0000}"/>
    <cellStyle name="Right Multiple 4" xfId="10981" xr:uid="{00000000-0005-0000-0000-0000772A0000}"/>
    <cellStyle name="Right Multiple_~2153298" xfId="10982" xr:uid="{00000000-0005-0000-0000-0000782A0000}"/>
    <cellStyle name="Right Number" xfId="3100" xr:uid="{00000000-0005-0000-0000-0000792A0000}"/>
    <cellStyle name="Right Number 2" xfId="3101" xr:uid="{00000000-0005-0000-0000-00007A2A0000}"/>
    <cellStyle name="Right Number 2 2" xfId="3102" xr:uid="{00000000-0005-0000-0000-00007B2A0000}"/>
    <cellStyle name="Right Number 2 3" xfId="3103" xr:uid="{00000000-0005-0000-0000-00007C2A0000}"/>
    <cellStyle name="Right Number 3" xfId="3104" xr:uid="{00000000-0005-0000-0000-00007D2A0000}"/>
    <cellStyle name="Right Number 3 2" xfId="10983" xr:uid="{00000000-0005-0000-0000-00007E2A0000}"/>
    <cellStyle name="Right Number 4" xfId="10984" xr:uid="{00000000-0005-0000-0000-00007F2A0000}"/>
    <cellStyle name="Right Number_~2153298" xfId="10985" xr:uid="{00000000-0005-0000-0000-0000802A0000}"/>
    <cellStyle name="Right Percentage" xfId="3105" xr:uid="{00000000-0005-0000-0000-0000812A0000}"/>
    <cellStyle name="Right Percentage 2" xfId="3106" xr:uid="{00000000-0005-0000-0000-0000822A0000}"/>
    <cellStyle name="Right Percentage 2 2" xfId="3107" xr:uid="{00000000-0005-0000-0000-0000832A0000}"/>
    <cellStyle name="Right Percentage 2 3" xfId="3108" xr:uid="{00000000-0005-0000-0000-0000842A0000}"/>
    <cellStyle name="Right Percentage 3" xfId="3109" xr:uid="{00000000-0005-0000-0000-0000852A0000}"/>
    <cellStyle name="Right Percentage 3 2" xfId="10986" xr:uid="{00000000-0005-0000-0000-0000862A0000}"/>
    <cellStyle name="Right Percentage 4" xfId="10987" xr:uid="{00000000-0005-0000-0000-0000872A0000}"/>
    <cellStyle name="Right Percentage_~2153298" xfId="10988" xr:uid="{00000000-0005-0000-0000-0000882A0000}"/>
    <cellStyle name="Right Year" xfId="3110" xr:uid="{00000000-0005-0000-0000-0000892A0000}"/>
    <cellStyle name="Right Year 2" xfId="3111" xr:uid="{00000000-0005-0000-0000-00008A2A0000}"/>
    <cellStyle name="Right Year 2 2" xfId="3112" xr:uid="{00000000-0005-0000-0000-00008B2A0000}"/>
    <cellStyle name="Right Year 3" xfId="3113" xr:uid="{00000000-0005-0000-0000-00008C2A0000}"/>
    <cellStyle name="Right Year 4" xfId="10989" xr:uid="{00000000-0005-0000-0000-00008D2A0000}"/>
    <cellStyle name="Right Year_~2153298" xfId="10990" xr:uid="{00000000-0005-0000-0000-00008E2A0000}"/>
    <cellStyle name="Row_column_header" xfId="10991" xr:uid="{00000000-0005-0000-0000-00008F2A0000}"/>
    <cellStyle name="RowAcctAbovePrompt" xfId="10992" xr:uid="{00000000-0005-0000-0000-0000902A0000}"/>
    <cellStyle name="RowAcctSOBAbovePrompt" xfId="10993" xr:uid="{00000000-0005-0000-0000-0000912A0000}"/>
    <cellStyle name="RowAcctSOBValue" xfId="10994" xr:uid="{00000000-0005-0000-0000-0000922A0000}"/>
    <cellStyle name="RowAcctValue" xfId="10995" xr:uid="{00000000-0005-0000-0000-0000932A0000}"/>
    <cellStyle name="RowAttrAbovePrompt" xfId="10996" xr:uid="{00000000-0005-0000-0000-0000942A0000}"/>
    <cellStyle name="RowAttrValue" xfId="10997" xr:uid="{00000000-0005-0000-0000-0000952A0000}"/>
    <cellStyle name="RowColSetAbovePrompt" xfId="10998" xr:uid="{00000000-0005-0000-0000-0000962A0000}"/>
    <cellStyle name="RowColSetLeftPrompt" xfId="10999" xr:uid="{00000000-0005-0000-0000-0000972A0000}"/>
    <cellStyle name="RowColSetValue" xfId="11000" xr:uid="{00000000-0005-0000-0000-0000982A0000}"/>
    <cellStyle name="rowEvenStyle" xfId="11455" xr:uid="{191D7B75-11F9-4FA0-9417-6085DB005497}"/>
    <cellStyle name="RowLeftPrompt" xfId="11001" xr:uid="{00000000-0005-0000-0000-0000992A0000}"/>
    <cellStyle name="rowOddStyle" xfId="11456" xr:uid="{DF41139D-110B-45A8-A064-D5E4161283EB}"/>
    <cellStyle name="rowOddStylewidth:68px;" xfId="11445" xr:uid="{00000000-0005-0000-0000-00009A2A0000}"/>
    <cellStyle name="rt" xfId="11002" xr:uid="{00000000-0005-0000-0000-00009B2A0000}"/>
    <cellStyle name="SampleUsingFormatMask" xfId="11003" xr:uid="{00000000-0005-0000-0000-00009C2A0000}"/>
    <cellStyle name="SampleWithNoFormatMask" xfId="11004" xr:uid="{00000000-0005-0000-0000-00009D2A0000}"/>
    <cellStyle name="SAPBEXaggData" xfId="3114" xr:uid="{00000000-0005-0000-0000-00009E2A0000}"/>
    <cellStyle name="SAPBEXaggData 2" xfId="3115" xr:uid="{00000000-0005-0000-0000-00009F2A0000}"/>
    <cellStyle name="SAPBEXaggData 3" xfId="3116" xr:uid="{00000000-0005-0000-0000-0000A02A0000}"/>
    <cellStyle name="SAPBEXaggData 4" xfId="3117" xr:uid="{00000000-0005-0000-0000-0000A12A0000}"/>
    <cellStyle name="SAPBEXaggData 5" xfId="11005" xr:uid="{00000000-0005-0000-0000-0000A22A0000}"/>
    <cellStyle name="SAPBEXaggData_~2153298" xfId="11006" xr:uid="{00000000-0005-0000-0000-0000A32A0000}"/>
    <cellStyle name="SAPBEXaggDataEmph" xfId="3118" xr:uid="{00000000-0005-0000-0000-0000A42A0000}"/>
    <cellStyle name="SAPBEXaggDataEmph 2" xfId="3119" xr:uid="{00000000-0005-0000-0000-0000A52A0000}"/>
    <cellStyle name="SAPBEXaggDataEmph 3" xfId="11007" xr:uid="{00000000-0005-0000-0000-0000A62A0000}"/>
    <cellStyle name="SAPBEXaggDataEmph 4" xfId="11008" xr:uid="{00000000-0005-0000-0000-0000A72A0000}"/>
    <cellStyle name="SAPBEXaggDataEmph 5" xfId="11009" xr:uid="{00000000-0005-0000-0000-0000A82A0000}"/>
    <cellStyle name="SAPBEXaggDataEmph_~2153298" xfId="11010" xr:uid="{00000000-0005-0000-0000-0000A92A0000}"/>
    <cellStyle name="SAPBEXaggItem" xfId="3120" xr:uid="{00000000-0005-0000-0000-0000AA2A0000}"/>
    <cellStyle name="SAPBEXaggItem 2" xfId="3121" xr:uid="{00000000-0005-0000-0000-0000AB2A0000}"/>
    <cellStyle name="SAPBEXaggItem 3" xfId="3122" xr:uid="{00000000-0005-0000-0000-0000AC2A0000}"/>
    <cellStyle name="SAPBEXaggItem 4" xfId="3123" xr:uid="{00000000-0005-0000-0000-0000AD2A0000}"/>
    <cellStyle name="SAPBEXaggItem 4 2" xfId="11011" xr:uid="{00000000-0005-0000-0000-0000AE2A0000}"/>
    <cellStyle name="SAPBEXaggItem 5" xfId="11012" xr:uid="{00000000-0005-0000-0000-0000AF2A0000}"/>
    <cellStyle name="SAPBEXaggItem_~2153298" xfId="11013" xr:uid="{00000000-0005-0000-0000-0000B02A0000}"/>
    <cellStyle name="SAPBEXchaText" xfId="3124" xr:uid="{00000000-0005-0000-0000-0000B12A0000}"/>
    <cellStyle name="SAPBEXchaText 2" xfId="3125" xr:uid="{00000000-0005-0000-0000-0000B22A0000}"/>
    <cellStyle name="SAPBEXchaText 3" xfId="3126" xr:uid="{00000000-0005-0000-0000-0000B32A0000}"/>
    <cellStyle name="SAPBEXchaText 4" xfId="11014" xr:uid="{00000000-0005-0000-0000-0000B42A0000}"/>
    <cellStyle name="SAPBEXchaText 4 2" xfId="11015" xr:uid="{00000000-0005-0000-0000-0000B52A0000}"/>
    <cellStyle name="SAPBEXchaText 5" xfId="11016" xr:uid="{00000000-0005-0000-0000-0000B62A0000}"/>
    <cellStyle name="SAPBEXchaText 5 2" xfId="11017" xr:uid="{00000000-0005-0000-0000-0000B72A0000}"/>
    <cellStyle name="SAPBEXchaText 6" xfId="11018" xr:uid="{00000000-0005-0000-0000-0000B82A0000}"/>
    <cellStyle name="SAPBEXchaText 7" xfId="11019" xr:uid="{00000000-0005-0000-0000-0000B92A0000}"/>
    <cellStyle name="SAPBEXchaText_~2153298" xfId="11020" xr:uid="{00000000-0005-0000-0000-0000BA2A0000}"/>
    <cellStyle name="SAPBEXexcBad7" xfId="3127" xr:uid="{00000000-0005-0000-0000-0000BB2A0000}"/>
    <cellStyle name="SAPBEXexcBad7 2" xfId="3128" xr:uid="{00000000-0005-0000-0000-0000BC2A0000}"/>
    <cellStyle name="SAPBEXexcBad7 3" xfId="3129" xr:uid="{00000000-0005-0000-0000-0000BD2A0000}"/>
    <cellStyle name="SAPBEXexcBad7 4" xfId="3130" xr:uid="{00000000-0005-0000-0000-0000BE2A0000}"/>
    <cellStyle name="SAPBEXexcBad7 5" xfId="11021" xr:uid="{00000000-0005-0000-0000-0000BF2A0000}"/>
    <cellStyle name="SAPBEXexcBad7_~2153298" xfId="11022" xr:uid="{00000000-0005-0000-0000-0000C02A0000}"/>
    <cellStyle name="SAPBEXexcBad8" xfId="3131" xr:uid="{00000000-0005-0000-0000-0000C12A0000}"/>
    <cellStyle name="SAPBEXexcBad8 2" xfId="3132" xr:uid="{00000000-0005-0000-0000-0000C22A0000}"/>
    <cellStyle name="SAPBEXexcBad8 3" xfId="3133" xr:uid="{00000000-0005-0000-0000-0000C32A0000}"/>
    <cellStyle name="SAPBEXexcBad8 4" xfId="3134" xr:uid="{00000000-0005-0000-0000-0000C42A0000}"/>
    <cellStyle name="SAPBEXexcBad8 5" xfId="11023" xr:uid="{00000000-0005-0000-0000-0000C52A0000}"/>
    <cellStyle name="SAPBEXexcBad8_~2153298" xfId="11024" xr:uid="{00000000-0005-0000-0000-0000C62A0000}"/>
    <cellStyle name="SAPBEXexcBad9" xfId="3135" xr:uid="{00000000-0005-0000-0000-0000C72A0000}"/>
    <cellStyle name="SAPBEXexcBad9 2" xfId="3136" xr:uid="{00000000-0005-0000-0000-0000C82A0000}"/>
    <cellStyle name="SAPBEXexcBad9 3" xfId="3137" xr:uid="{00000000-0005-0000-0000-0000C92A0000}"/>
    <cellStyle name="SAPBEXexcBad9 4" xfId="3138" xr:uid="{00000000-0005-0000-0000-0000CA2A0000}"/>
    <cellStyle name="SAPBEXexcBad9 5" xfId="11025" xr:uid="{00000000-0005-0000-0000-0000CB2A0000}"/>
    <cellStyle name="SAPBEXexcBad9_~2153298" xfId="11026" xr:uid="{00000000-0005-0000-0000-0000CC2A0000}"/>
    <cellStyle name="SAPBEXexcCritical4" xfId="3139" xr:uid="{00000000-0005-0000-0000-0000CD2A0000}"/>
    <cellStyle name="SAPBEXexcCritical4 2" xfId="3140" xr:uid="{00000000-0005-0000-0000-0000CE2A0000}"/>
    <cellStyle name="SAPBEXexcCritical4 3" xfId="3141" xr:uid="{00000000-0005-0000-0000-0000CF2A0000}"/>
    <cellStyle name="SAPBEXexcCritical4 4" xfId="3142" xr:uid="{00000000-0005-0000-0000-0000D02A0000}"/>
    <cellStyle name="SAPBEXexcCritical4 5" xfId="11027" xr:uid="{00000000-0005-0000-0000-0000D12A0000}"/>
    <cellStyle name="SAPBEXexcCritical4_~2153298" xfId="11028" xr:uid="{00000000-0005-0000-0000-0000D22A0000}"/>
    <cellStyle name="SAPBEXexcCritical5" xfId="3143" xr:uid="{00000000-0005-0000-0000-0000D32A0000}"/>
    <cellStyle name="SAPBEXexcCritical5 2" xfId="3144" xr:uid="{00000000-0005-0000-0000-0000D42A0000}"/>
    <cellStyle name="SAPBEXexcCritical5 3" xfId="3145" xr:uid="{00000000-0005-0000-0000-0000D52A0000}"/>
    <cellStyle name="SAPBEXexcCritical5 4" xfId="3146" xr:uid="{00000000-0005-0000-0000-0000D62A0000}"/>
    <cellStyle name="SAPBEXexcCritical5 5" xfId="11029" xr:uid="{00000000-0005-0000-0000-0000D72A0000}"/>
    <cellStyle name="SAPBEXexcCritical5_~2153298" xfId="11030" xr:uid="{00000000-0005-0000-0000-0000D82A0000}"/>
    <cellStyle name="SAPBEXexcCritical6" xfId="3147" xr:uid="{00000000-0005-0000-0000-0000D92A0000}"/>
    <cellStyle name="SAPBEXexcCritical6 2" xfId="3148" xr:uid="{00000000-0005-0000-0000-0000DA2A0000}"/>
    <cellStyle name="SAPBEXexcCritical6 3" xfId="3149" xr:uid="{00000000-0005-0000-0000-0000DB2A0000}"/>
    <cellStyle name="SAPBEXexcCritical6 4" xfId="3150" xr:uid="{00000000-0005-0000-0000-0000DC2A0000}"/>
    <cellStyle name="SAPBEXexcCritical6 5" xfId="11031" xr:uid="{00000000-0005-0000-0000-0000DD2A0000}"/>
    <cellStyle name="SAPBEXexcCritical6_~2153298" xfId="11032" xr:uid="{00000000-0005-0000-0000-0000DE2A0000}"/>
    <cellStyle name="SAPBEXexcGood1" xfId="3151" xr:uid="{00000000-0005-0000-0000-0000DF2A0000}"/>
    <cellStyle name="SAPBEXexcGood1 2" xfId="3152" xr:uid="{00000000-0005-0000-0000-0000E02A0000}"/>
    <cellStyle name="SAPBEXexcGood1 3" xfId="3153" xr:uid="{00000000-0005-0000-0000-0000E12A0000}"/>
    <cellStyle name="SAPBEXexcGood1 4" xfId="3154" xr:uid="{00000000-0005-0000-0000-0000E22A0000}"/>
    <cellStyle name="SAPBEXexcGood1 5" xfId="11033" xr:uid="{00000000-0005-0000-0000-0000E32A0000}"/>
    <cellStyle name="SAPBEXexcGood1_~2153298" xfId="11034" xr:uid="{00000000-0005-0000-0000-0000E42A0000}"/>
    <cellStyle name="SAPBEXexcGood2" xfId="3155" xr:uid="{00000000-0005-0000-0000-0000E52A0000}"/>
    <cellStyle name="SAPBEXexcGood2 2" xfId="3156" xr:uid="{00000000-0005-0000-0000-0000E62A0000}"/>
    <cellStyle name="SAPBEXexcGood2 3" xfId="3157" xr:uid="{00000000-0005-0000-0000-0000E72A0000}"/>
    <cellStyle name="SAPBEXexcGood2 4" xfId="3158" xr:uid="{00000000-0005-0000-0000-0000E82A0000}"/>
    <cellStyle name="SAPBEXexcGood2 5" xfId="11035" xr:uid="{00000000-0005-0000-0000-0000E92A0000}"/>
    <cellStyle name="SAPBEXexcGood2_~2153298" xfId="11036" xr:uid="{00000000-0005-0000-0000-0000EA2A0000}"/>
    <cellStyle name="SAPBEXexcGood3" xfId="3159" xr:uid="{00000000-0005-0000-0000-0000EB2A0000}"/>
    <cellStyle name="SAPBEXexcGood3 2" xfId="3160" xr:uid="{00000000-0005-0000-0000-0000EC2A0000}"/>
    <cellStyle name="SAPBEXexcGood3 3" xfId="3161" xr:uid="{00000000-0005-0000-0000-0000ED2A0000}"/>
    <cellStyle name="SAPBEXexcGood3 4" xfId="3162" xr:uid="{00000000-0005-0000-0000-0000EE2A0000}"/>
    <cellStyle name="SAPBEXexcGood3 5" xfId="11037" xr:uid="{00000000-0005-0000-0000-0000EF2A0000}"/>
    <cellStyle name="SAPBEXexcGood3_~2153298" xfId="11038" xr:uid="{00000000-0005-0000-0000-0000F02A0000}"/>
    <cellStyle name="SAPBEXfilterDrill" xfId="3163" xr:uid="{00000000-0005-0000-0000-0000F12A0000}"/>
    <cellStyle name="SAPBEXfilterDrill 2" xfId="3164" xr:uid="{00000000-0005-0000-0000-0000F22A0000}"/>
    <cellStyle name="SAPBEXfilterDrill 3" xfId="3165" xr:uid="{00000000-0005-0000-0000-0000F32A0000}"/>
    <cellStyle name="SAPBEXfilterDrill 4" xfId="11039" xr:uid="{00000000-0005-0000-0000-0000F42A0000}"/>
    <cellStyle name="SAPBEXfilterDrill 4 2" xfId="11040" xr:uid="{00000000-0005-0000-0000-0000F52A0000}"/>
    <cellStyle name="SAPBEXfilterDrill 5" xfId="11041" xr:uid="{00000000-0005-0000-0000-0000F62A0000}"/>
    <cellStyle name="SAPBEXfilterDrill 5 2" xfId="11042" xr:uid="{00000000-0005-0000-0000-0000F72A0000}"/>
    <cellStyle name="SAPBEXfilterDrill 6" xfId="11043" xr:uid="{00000000-0005-0000-0000-0000F82A0000}"/>
    <cellStyle name="SAPBEXfilterDrill 7" xfId="11044" xr:uid="{00000000-0005-0000-0000-0000F92A0000}"/>
    <cellStyle name="SAPBEXfilterDrill_~2153298" xfId="11045" xr:uid="{00000000-0005-0000-0000-0000FA2A0000}"/>
    <cellStyle name="SAPBEXfilterItem" xfId="3166" xr:uid="{00000000-0005-0000-0000-0000FB2A0000}"/>
    <cellStyle name="SAPBEXfilterItem 2" xfId="3167" xr:uid="{00000000-0005-0000-0000-0000FC2A0000}"/>
    <cellStyle name="SAPBEXfilterItem 3" xfId="3168" xr:uid="{00000000-0005-0000-0000-0000FD2A0000}"/>
    <cellStyle name="SAPBEXfilterItem 4" xfId="3169" xr:uid="{00000000-0005-0000-0000-0000FE2A0000}"/>
    <cellStyle name="SAPBEXfilterItem 4 2" xfId="11046" xr:uid="{00000000-0005-0000-0000-0000FF2A0000}"/>
    <cellStyle name="SAPBEXfilterItem 5" xfId="11047" xr:uid="{00000000-0005-0000-0000-0000002B0000}"/>
    <cellStyle name="SAPBEXfilterItem_6+6 Forecast vs Plan Updatev2 (version 3)" xfId="11048" xr:uid="{00000000-0005-0000-0000-0000012B0000}"/>
    <cellStyle name="SAPBEXfilterText" xfId="3170" xr:uid="{00000000-0005-0000-0000-0000022B0000}"/>
    <cellStyle name="SAPBEXfilterText 2" xfId="3171" xr:uid="{00000000-0005-0000-0000-0000032B0000}"/>
    <cellStyle name="SAPBEXfilterText 3" xfId="3172" xr:uid="{00000000-0005-0000-0000-0000042B0000}"/>
    <cellStyle name="SAPBEXfilterText 4" xfId="3173" xr:uid="{00000000-0005-0000-0000-0000052B0000}"/>
    <cellStyle name="SAPBEXfilterText 4 2" xfId="11049" xr:uid="{00000000-0005-0000-0000-0000062B0000}"/>
    <cellStyle name="SAPBEXfilterText 5" xfId="11050" xr:uid="{00000000-0005-0000-0000-0000072B0000}"/>
    <cellStyle name="SAPBEXfilterText_6+6 Forecast vs Plan Updatev2 (version 3)" xfId="11051" xr:uid="{00000000-0005-0000-0000-0000082B0000}"/>
    <cellStyle name="SAPBEXformats" xfId="3174" xr:uid="{00000000-0005-0000-0000-0000092B0000}"/>
    <cellStyle name="SAPBEXformats 2" xfId="3175" xr:uid="{00000000-0005-0000-0000-00000A2B0000}"/>
    <cellStyle name="SAPBEXformats 3" xfId="3176" xr:uid="{00000000-0005-0000-0000-00000B2B0000}"/>
    <cellStyle name="SAPBEXformats 4" xfId="3177" xr:uid="{00000000-0005-0000-0000-00000C2B0000}"/>
    <cellStyle name="SAPBEXformats 5" xfId="11052" xr:uid="{00000000-0005-0000-0000-00000D2B0000}"/>
    <cellStyle name="SAPBEXformats_~2153298" xfId="11053" xr:uid="{00000000-0005-0000-0000-00000E2B0000}"/>
    <cellStyle name="SAPBEXheaderItem" xfId="3178" xr:uid="{00000000-0005-0000-0000-00000F2B0000}"/>
    <cellStyle name="SAPBEXheaderItem 2" xfId="3179" xr:uid="{00000000-0005-0000-0000-0000102B0000}"/>
    <cellStyle name="SAPBEXheaderItem 3" xfId="3180" xr:uid="{00000000-0005-0000-0000-0000112B0000}"/>
    <cellStyle name="SAPBEXheaderItem 4" xfId="3181" xr:uid="{00000000-0005-0000-0000-0000122B0000}"/>
    <cellStyle name="SAPBEXheaderItem 4 2" xfId="11054" xr:uid="{00000000-0005-0000-0000-0000132B0000}"/>
    <cellStyle name="SAPBEXheaderItem 5" xfId="11055" xr:uid="{00000000-0005-0000-0000-0000142B0000}"/>
    <cellStyle name="SAPBEXheaderItem_6+6 Forecast vs Plan Updatev2 (version 3)" xfId="11056" xr:uid="{00000000-0005-0000-0000-0000152B0000}"/>
    <cellStyle name="SAPBEXheaderText" xfId="3182" xr:uid="{00000000-0005-0000-0000-0000162B0000}"/>
    <cellStyle name="SAPBEXheaderText 2" xfId="3183" xr:uid="{00000000-0005-0000-0000-0000172B0000}"/>
    <cellStyle name="SAPBEXheaderText 3" xfId="3184" xr:uid="{00000000-0005-0000-0000-0000182B0000}"/>
    <cellStyle name="SAPBEXheaderText 4" xfId="3185" xr:uid="{00000000-0005-0000-0000-0000192B0000}"/>
    <cellStyle name="SAPBEXheaderText 4 2" xfId="11057" xr:uid="{00000000-0005-0000-0000-00001A2B0000}"/>
    <cellStyle name="SAPBEXheaderText 5" xfId="11058" xr:uid="{00000000-0005-0000-0000-00001B2B0000}"/>
    <cellStyle name="SAPBEXheaderText_6+6 Forecast vs Plan Updatev2 (version 3)" xfId="11059" xr:uid="{00000000-0005-0000-0000-00001C2B0000}"/>
    <cellStyle name="SAPBEXresData" xfId="3186" xr:uid="{00000000-0005-0000-0000-00001D2B0000}"/>
    <cellStyle name="SAPBEXresData 2" xfId="3187" xr:uid="{00000000-0005-0000-0000-00001E2B0000}"/>
    <cellStyle name="SAPBEXresData 3" xfId="3188" xr:uid="{00000000-0005-0000-0000-00001F2B0000}"/>
    <cellStyle name="SAPBEXresData 4" xfId="3189" xr:uid="{00000000-0005-0000-0000-0000202B0000}"/>
    <cellStyle name="SAPBEXresData 5" xfId="11060" xr:uid="{00000000-0005-0000-0000-0000212B0000}"/>
    <cellStyle name="SAPBEXresData_~2153298" xfId="11061" xr:uid="{00000000-0005-0000-0000-0000222B0000}"/>
    <cellStyle name="SAPBEXresDataEmph" xfId="3190" xr:uid="{00000000-0005-0000-0000-0000232B0000}"/>
    <cellStyle name="SAPBEXresDataEmph 2" xfId="3191" xr:uid="{00000000-0005-0000-0000-0000242B0000}"/>
    <cellStyle name="SAPBEXresDataEmph 3" xfId="11062" xr:uid="{00000000-0005-0000-0000-0000252B0000}"/>
    <cellStyle name="SAPBEXresDataEmph 4" xfId="11063" xr:uid="{00000000-0005-0000-0000-0000262B0000}"/>
    <cellStyle name="SAPBEXresDataEmph 5" xfId="11064" xr:uid="{00000000-0005-0000-0000-0000272B0000}"/>
    <cellStyle name="SAPBEXresDataEmph_~2153298" xfId="11065" xr:uid="{00000000-0005-0000-0000-0000282B0000}"/>
    <cellStyle name="SAPBEXresItem" xfId="3192" xr:uid="{00000000-0005-0000-0000-0000292B0000}"/>
    <cellStyle name="SAPBEXresItem 2" xfId="3193" xr:uid="{00000000-0005-0000-0000-00002A2B0000}"/>
    <cellStyle name="SAPBEXresItem 3" xfId="3194" xr:uid="{00000000-0005-0000-0000-00002B2B0000}"/>
    <cellStyle name="SAPBEXresItem 4" xfId="3195" xr:uid="{00000000-0005-0000-0000-00002C2B0000}"/>
    <cellStyle name="SAPBEXresItem 4 2" xfId="11066" xr:uid="{00000000-0005-0000-0000-00002D2B0000}"/>
    <cellStyle name="SAPBEXresItem 5" xfId="11067" xr:uid="{00000000-0005-0000-0000-00002E2B0000}"/>
    <cellStyle name="SAPBEXresItem_~2153298" xfId="11068" xr:uid="{00000000-0005-0000-0000-00002F2B0000}"/>
    <cellStyle name="SAPBEXstdData" xfId="3196" xr:uid="{00000000-0005-0000-0000-0000302B0000}"/>
    <cellStyle name="SAPBEXstdData 2" xfId="3197" xr:uid="{00000000-0005-0000-0000-0000312B0000}"/>
    <cellStyle name="SAPBEXstdData 3" xfId="3198" xr:uid="{00000000-0005-0000-0000-0000322B0000}"/>
    <cellStyle name="SAPBEXstdData 4" xfId="11069" xr:uid="{00000000-0005-0000-0000-0000332B0000}"/>
    <cellStyle name="SAPBEXstdData 4 2" xfId="11070" xr:uid="{00000000-0005-0000-0000-0000342B0000}"/>
    <cellStyle name="SAPBEXstdData 5" xfId="11071" xr:uid="{00000000-0005-0000-0000-0000352B0000}"/>
    <cellStyle name="SAPBEXstdData 5 2" xfId="11072" xr:uid="{00000000-0005-0000-0000-0000362B0000}"/>
    <cellStyle name="SAPBEXstdData 6" xfId="11073" xr:uid="{00000000-0005-0000-0000-0000372B0000}"/>
    <cellStyle name="SAPBEXstdData 7" xfId="11074" xr:uid="{00000000-0005-0000-0000-0000382B0000}"/>
    <cellStyle name="SAPBEXstdData_~2153298" xfId="11075" xr:uid="{00000000-0005-0000-0000-0000392B0000}"/>
    <cellStyle name="SAPBEXstdDataEmph" xfId="3199" xr:uid="{00000000-0005-0000-0000-00003A2B0000}"/>
    <cellStyle name="SAPBEXstdDataEmph 2" xfId="3200" xr:uid="{00000000-0005-0000-0000-00003B2B0000}"/>
    <cellStyle name="SAPBEXstdDataEmph 3" xfId="11076" xr:uid="{00000000-0005-0000-0000-00003C2B0000}"/>
    <cellStyle name="SAPBEXstdDataEmph 4" xfId="11077" xr:uid="{00000000-0005-0000-0000-00003D2B0000}"/>
    <cellStyle name="SAPBEXstdDataEmph 5" xfId="11078" xr:uid="{00000000-0005-0000-0000-00003E2B0000}"/>
    <cellStyle name="SAPBEXstdDataEmph_~2153298" xfId="11079" xr:uid="{00000000-0005-0000-0000-00003F2B0000}"/>
    <cellStyle name="SAPBEXstdItem" xfId="3201" xr:uid="{00000000-0005-0000-0000-0000402B0000}"/>
    <cellStyle name="SAPBEXstdItem 2" xfId="3202" xr:uid="{00000000-0005-0000-0000-0000412B0000}"/>
    <cellStyle name="SAPBEXstdItem 3" xfId="3203" xr:uid="{00000000-0005-0000-0000-0000422B0000}"/>
    <cellStyle name="SAPBEXstdItem 4" xfId="11080" xr:uid="{00000000-0005-0000-0000-0000432B0000}"/>
    <cellStyle name="SAPBEXstdItem 4 2" xfId="11081" xr:uid="{00000000-0005-0000-0000-0000442B0000}"/>
    <cellStyle name="SAPBEXstdItem 5" xfId="11082" xr:uid="{00000000-0005-0000-0000-0000452B0000}"/>
    <cellStyle name="SAPBEXstdItem 5 2" xfId="11083" xr:uid="{00000000-0005-0000-0000-0000462B0000}"/>
    <cellStyle name="SAPBEXstdItem 6" xfId="11084" xr:uid="{00000000-0005-0000-0000-0000472B0000}"/>
    <cellStyle name="SAPBEXstdItem 7" xfId="11085" xr:uid="{00000000-0005-0000-0000-0000482B0000}"/>
    <cellStyle name="SAPBEXstdItem_~2153298" xfId="11086" xr:uid="{00000000-0005-0000-0000-0000492B0000}"/>
    <cellStyle name="SAPBEXtitle" xfId="3204" xr:uid="{00000000-0005-0000-0000-00004A2B0000}"/>
    <cellStyle name="SAPBEXtitle 2" xfId="3205" xr:uid="{00000000-0005-0000-0000-00004B2B0000}"/>
    <cellStyle name="SAPBEXtitle 3" xfId="3206" xr:uid="{00000000-0005-0000-0000-00004C2B0000}"/>
    <cellStyle name="SAPBEXtitle 4" xfId="11087" xr:uid="{00000000-0005-0000-0000-00004D2B0000}"/>
    <cellStyle name="SAPBEXtitle 4 2" xfId="11088" xr:uid="{00000000-0005-0000-0000-00004E2B0000}"/>
    <cellStyle name="SAPBEXtitle 5" xfId="11089" xr:uid="{00000000-0005-0000-0000-00004F2B0000}"/>
    <cellStyle name="SAPBEXtitle 5 2" xfId="11090" xr:uid="{00000000-0005-0000-0000-0000502B0000}"/>
    <cellStyle name="SAPBEXtitle 6" xfId="11091" xr:uid="{00000000-0005-0000-0000-0000512B0000}"/>
    <cellStyle name="SAPBEXtitle 7" xfId="11092" xr:uid="{00000000-0005-0000-0000-0000522B0000}"/>
    <cellStyle name="SAPBEXtitle_~2153298" xfId="11093" xr:uid="{00000000-0005-0000-0000-0000532B0000}"/>
    <cellStyle name="SAPBEXundefined" xfId="3207" xr:uid="{00000000-0005-0000-0000-0000542B0000}"/>
    <cellStyle name="SAPBEXundefined 2" xfId="3208" xr:uid="{00000000-0005-0000-0000-0000552B0000}"/>
    <cellStyle name="SAPBEXundefined 3" xfId="11094" xr:uid="{00000000-0005-0000-0000-0000562B0000}"/>
    <cellStyle name="SAPBEXundefined 4" xfId="11095" xr:uid="{00000000-0005-0000-0000-0000572B0000}"/>
    <cellStyle name="SAPBEXundefined 5" xfId="11096" xr:uid="{00000000-0005-0000-0000-0000582B0000}"/>
    <cellStyle name="SAPBEXundefined_~2153298" xfId="11097" xr:uid="{00000000-0005-0000-0000-0000592B0000}"/>
    <cellStyle name="Section Number" xfId="3209" xr:uid="{00000000-0005-0000-0000-00005A2B0000}"/>
    <cellStyle name="Section Number 2" xfId="3210" xr:uid="{00000000-0005-0000-0000-00005B2B0000}"/>
    <cellStyle name="Section Number 2 2" xfId="11099" xr:uid="{00000000-0005-0000-0000-00005C2B0000}"/>
    <cellStyle name="Section Number 2 3" xfId="11098" xr:uid="{00000000-0005-0000-0000-00005D2B0000}"/>
    <cellStyle name="Section Number 3" xfId="11100" xr:uid="{00000000-0005-0000-0000-00005E2B0000}"/>
    <cellStyle name="Section Number 4" xfId="11101" xr:uid="{00000000-0005-0000-0000-00005F2B0000}"/>
    <cellStyle name="Section Number_~2153298" xfId="11102" xr:uid="{00000000-0005-0000-0000-0000602B0000}"/>
    <cellStyle name="Sheet Name" xfId="3211" xr:uid="{00000000-0005-0000-0000-0000612B0000}"/>
    <cellStyle name="Sheet Title" xfId="3212" xr:uid="{00000000-0005-0000-0000-0000622B0000}"/>
    <cellStyle name="Sheet Title 2" xfId="3213" xr:uid="{00000000-0005-0000-0000-0000632B0000}"/>
    <cellStyle name="Sheet Title 2 2" xfId="11104" xr:uid="{00000000-0005-0000-0000-0000642B0000}"/>
    <cellStyle name="Sheet Title 2 3" xfId="11103" xr:uid="{00000000-0005-0000-0000-0000652B0000}"/>
    <cellStyle name="Sheet Title 3" xfId="3214" xr:uid="{00000000-0005-0000-0000-0000662B0000}"/>
    <cellStyle name="Sheet Title 3 2" xfId="11105" xr:uid="{00000000-0005-0000-0000-0000672B0000}"/>
    <cellStyle name="Sheet Title 4" xfId="11106" xr:uid="{00000000-0005-0000-0000-0000682B0000}"/>
    <cellStyle name="Sheet Title_~2153298" xfId="11107" xr:uid="{00000000-0005-0000-0000-0000692B0000}"/>
    <cellStyle name="showCheck" xfId="11108" xr:uid="{00000000-0005-0000-0000-00006A2B0000}"/>
    <cellStyle name="showExposure" xfId="11109" xr:uid="{00000000-0005-0000-0000-00006B2B0000}"/>
    <cellStyle name="showParameterE" xfId="11110" xr:uid="{00000000-0005-0000-0000-00006C2B0000}"/>
    <cellStyle name="showParameterS" xfId="11111" xr:uid="{00000000-0005-0000-0000-00006D2B0000}"/>
    <cellStyle name="showPD" xfId="11112" xr:uid="{00000000-0005-0000-0000-00006E2B0000}"/>
    <cellStyle name="showPercentage" xfId="11113" xr:uid="{00000000-0005-0000-0000-00006F2B0000}"/>
    <cellStyle name="showSelection" xfId="11114" xr:uid="{00000000-0005-0000-0000-0000702B0000}"/>
    <cellStyle name="SpecialHeader" xfId="11115" xr:uid="{00000000-0005-0000-0000-0000712B0000}"/>
    <cellStyle name="Standard [0]" xfId="3215" xr:uid="{00000000-0005-0000-0000-0000722B0000}"/>
    <cellStyle name="Standard_48 Seitz v. oebel korrektur KWI" xfId="3216" xr:uid="{00000000-0005-0000-0000-0000732B0000}"/>
    <cellStyle name="static" xfId="11116" xr:uid="{00000000-0005-0000-0000-0000742B0000}"/>
    <cellStyle name="Style 1" xfId="3217" xr:uid="{00000000-0005-0000-0000-0000752B0000}"/>
    <cellStyle name="Style 1 2" xfId="3218" xr:uid="{00000000-0005-0000-0000-0000762B0000}"/>
    <cellStyle name="Style 1 2 2" xfId="3572" xr:uid="{00000000-0005-0000-0000-0000772B0000}"/>
    <cellStyle name="Style 1 3" xfId="3219" xr:uid="{00000000-0005-0000-0000-0000782B0000}"/>
    <cellStyle name="Style 1 4" xfId="3220" xr:uid="{00000000-0005-0000-0000-0000792B0000}"/>
    <cellStyle name="Style 1 4 2" xfId="11117" xr:uid="{00000000-0005-0000-0000-00007A2B0000}"/>
    <cellStyle name="Style 1 5" xfId="3221" xr:uid="{00000000-0005-0000-0000-00007B2B0000}"/>
    <cellStyle name="Style 1 5 2" xfId="11118" xr:uid="{00000000-0005-0000-0000-00007C2B0000}"/>
    <cellStyle name="Style 1 6" xfId="3222" xr:uid="{00000000-0005-0000-0000-00007D2B0000}"/>
    <cellStyle name="Style 1 7" xfId="11967" xr:uid="{D9342CA2-DEB6-43CC-9AAA-EDBA179EDA59}"/>
    <cellStyle name="Style 1 8" xfId="11520" xr:uid="{0FE48BED-C5BC-4EC3-B546-8E1DC9F23633}"/>
    <cellStyle name="Style 1_~2153298" xfId="11119" xr:uid="{00000000-0005-0000-0000-00007E2B0000}"/>
    <cellStyle name="Style 2" xfId="3223" xr:uid="{00000000-0005-0000-0000-00007F2B0000}"/>
    <cellStyle name="Style 2 2" xfId="3224" xr:uid="{00000000-0005-0000-0000-0000802B0000}"/>
    <cellStyle name="Style 2 2 2" xfId="3225" xr:uid="{00000000-0005-0000-0000-0000812B0000}"/>
    <cellStyle name="Style 2 2 3" xfId="3226" xr:uid="{00000000-0005-0000-0000-0000822B0000}"/>
    <cellStyle name="Style 2 3" xfId="3227" xr:uid="{00000000-0005-0000-0000-0000832B0000}"/>
    <cellStyle name="Style 2 4" xfId="3228" xr:uid="{00000000-0005-0000-0000-0000842B0000}"/>
    <cellStyle name="Style 2 5" xfId="3229" xr:uid="{00000000-0005-0000-0000-0000852B0000}"/>
    <cellStyle name="Style 2 6" xfId="3230" xr:uid="{00000000-0005-0000-0000-0000862B0000}"/>
    <cellStyle name="style1" xfId="3231" xr:uid="{00000000-0005-0000-0000-0000872B0000}"/>
    <cellStyle name="style1 2" xfId="11120" xr:uid="{00000000-0005-0000-0000-0000882B0000}"/>
    <cellStyle name="style10" xfId="3232" xr:uid="{00000000-0005-0000-0000-0000892B0000}"/>
    <cellStyle name="style10 2" xfId="11121" xr:uid="{00000000-0005-0000-0000-00008A2B0000}"/>
    <cellStyle name="style10 3" xfId="11122" xr:uid="{00000000-0005-0000-0000-00008B2B0000}"/>
    <cellStyle name="style10 3 2" xfId="11123" xr:uid="{00000000-0005-0000-0000-00008C2B0000}"/>
    <cellStyle name="style10 4" xfId="11124" xr:uid="{00000000-0005-0000-0000-00008D2B0000}"/>
    <cellStyle name="style10 5" xfId="11125" xr:uid="{00000000-0005-0000-0000-00008E2B0000}"/>
    <cellStyle name="style1a" xfId="3233" xr:uid="{00000000-0005-0000-0000-00008F2B0000}"/>
    <cellStyle name="Style2" xfId="3234" xr:uid="{00000000-0005-0000-0000-0000902B0000}"/>
    <cellStyle name="Style3" xfId="3235" xr:uid="{00000000-0005-0000-0000-0000912B0000}"/>
    <cellStyle name="Style3 2" xfId="11126" xr:uid="{00000000-0005-0000-0000-0000922B0000}"/>
    <cellStyle name="Style4" xfId="3236" xr:uid="{00000000-0005-0000-0000-0000932B0000}"/>
    <cellStyle name="Style4 2" xfId="11127" xr:uid="{00000000-0005-0000-0000-0000942B0000}"/>
    <cellStyle name="Style4 3" xfId="11128" xr:uid="{00000000-0005-0000-0000-0000952B0000}"/>
    <cellStyle name="Style4 3 2" xfId="11129" xr:uid="{00000000-0005-0000-0000-0000962B0000}"/>
    <cellStyle name="Style4 4" xfId="11130" xr:uid="{00000000-0005-0000-0000-0000972B0000}"/>
    <cellStyle name="Style4 5" xfId="11131" xr:uid="{00000000-0005-0000-0000-0000982B0000}"/>
    <cellStyle name="Style4 6" xfId="11132" xr:uid="{00000000-0005-0000-0000-0000992B0000}"/>
    <cellStyle name="Style4_1.0 HFM data" xfId="11133" xr:uid="{00000000-0005-0000-0000-00009A2B0000}"/>
    <cellStyle name="Style5" xfId="3237" xr:uid="{00000000-0005-0000-0000-00009B2B0000}"/>
    <cellStyle name="Style5 2" xfId="11134" xr:uid="{00000000-0005-0000-0000-00009C2B0000}"/>
    <cellStyle name="Style5 3" xfId="11135" xr:uid="{00000000-0005-0000-0000-00009D2B0000}"/>
    <cellStyle name="Style5 3 2" xfId="11136" xr:uid="{00000000-0005-0000-0000-00009E2B0000}"/>
    <cellStyle name="Style5 4" xfId="11137" xr:uid="{00000000-0005-0000-0000-00009F2B0000}"/>
    <cellStyle name="Style5 5" xfId="11138" xr:uid="{00000000-0005-0000-0000-0000A02B0000}"/>
    <cellStyle name="Style5 6" xfId="11139" xr:uid="{00000000-0005-0000-0000-0000A12B0000}"/>
    <cellStyle name="Style5_1.0 HFM data" xfId="11140" xr:uid="{00000000-0005-0000-0000-0000A22B0000}"/>
    <cellStyle name="SubHeader" xfId="11141" xr:uid="{00000000-0005-0000-0000-0000A32B0000}"/>
    <cellStyle name="SubTotal" xfId="11142" xr:uid="{00000000-0005-0000-0000-0000A42B0000}"/>
    <cellStyle name="subtotals" xfId="3238" xr:uid="{00000000-0005-0000-0000-0000A52B0000}"/>
    <cellStyle name="subtotals 2" xfId="3239" xr:uid="{00000000-0005-0000-0000-0000A62B0000}"/>
    <cellStyle name="Sum" xfId="3240" xr:uid="{00000000-0005-0000-0000-0000A72B0000}"/>
    <cellStyle name="Sum %of HV" xfId="3241" xr:uid="{00000000-0005-0000-0000-0000A82B0000}"/>
    <cellStyle name="sup2Int" xfId="11143" xr:uid="{00000000-0005-0000-0000-0000A92B0000}"/>
    <cellStyle name="sup2ParameterE" xfId="11144" xr:uid="{00000000-0005-0000-0000-0000AA2B0000}"/>
    <cellStyle name="sup2Percentage" xfId="11145" xr:uid="{00000000-0005-0000-0000-0000AB2B0000}"/>
    <cellStyle name="sup2PercentageL" xfId="11146" xr:uid="{00000000-0005-0000-0000-0000AC2B0000}"/>
    <cellStyle name="sup2PercentageM" xfId="11147" xr:uid="{00000000-0005-0000-0000-0000AD2B0000}"/>
    <cellStyle name="sup2Selection" xfId="11148" xr:uid="{00000000-0005-0000-0000-0000AE2B0000}"/>
    <cellStyle name="sup2Text" xfId="11149" xr:uid="{00000000-0005-0000-0000-0000AF2B0000}"/>
    <cellStyle name="sup3ParameterE" xfId="11150" xr:uid="{00000000-0005-0000-0000-0000B02B0000}"/>
    <cellStyle name="sup3Percentage" xfId="11151" xr:uid="{00000000-0005-0000-0000-0000B12B0000}"/>
    <cellStyle name="supFloat" xfId="11152" xr:uid="{00000000-0005-0000-0000-0000B22B0000}"/>
    <cellStyle name="supInt" xfId="11153" xr:uid="{00000000-0005-0000-0000-0000B32B0000}"/>
    <cellStyle name="supParameterE" xfId="11154" xr:uid="{00000000-0005-0000-0000-0000B42B0000}"/>
    <cellStyle name="supParameterS" xfId="11155" xr:uid="{00000000-0005-0000-0000-0000B52B0000}"/>
    <cellStyle name="supPD" xfId="11156" xr:uid="{00000000-0005-0000-0000-0000B62B0000}"/>
    <cellStyle name="supPercentage" xfId="11157" xr:uid="{00000000-0005-0000-0000-0000B72B0000}"/>
    <cellStyle name="supPercentageL" xfId="11158" xr:uid="{00000000-0005-0000-0000-0000B82B0000}"/>
    <cellStyle name="supPercentageM" xfId="11159" xr:uid="{00000000-0005-0000-0000-0000B92B0000}"/>
    <cellStyle name="supSelection" xfId="11160" xr:uid="{00000000-0005-0000-0000-0000BA2B0000}"/>
    <cellStyle name="supText" xfId="11161" xr:uid="{00000000-0005-0000-0000-0000BB2B0000}"/>
    <cellStyle name="swiss" xfId="3242" xr:uid="{00000000-0005-0000-0000-0000BC2B0000}"/>
    <cellStyle name="swiss input" xfId="3243" xr:uid="{00000000-0005-0000-0000-0000BD2B0000}"/>
    <cellStyle name="swiss input1" xfId="3244" xr:uid="{00000000-0005-0000-0000-0000BE2B0000}"/>
    <cellStyle name="swiss input2" xfId="3245" xr:uid="{00000000-0005-0000-0000-0000BF2B0000}"/>
    <cellStyle name="swiss spec" xfId="3246" xr:uid="{00000000-0005-0000-0000-0000C02B0000}"/>
    <cellStyle name="System_data" xfId="11162" xr:uid="{00000000-0005-0000-0000-0000C12B0000}"/>
    <cellStyle name="T" xfId="11163" xr:uid="{00000000-0005-0000-0000-0000C22B0000}"/>
    <cellStyle name="Table Head" xfId="3247" xr:uid="{00000000-0005-0000-0000-0000C32B0000}"/>
    <cellStyle name="Table Head Aligned" xfId="3248" xr:uid="{00000000-0005-0000-0000-0000C42B0000}"/>
    <cellStyle name="Table Head Aligned 2" xfId="11164" xr:uid="{00000000-0005-0000-0000-0000C52B0000}"/>
    <cellStyle name="Table Head Blue" xfId="3249" xr:uid="{00000000-0005-0000-0000-0000C62B0000}"/>
    <cellStyle name="Table Head Green" xfId="3250" xr:uid="{00000000-0005-0000-0000-0000C72B0000}"/>
    <cellStyle name="Table Head Green 2" xfId="11165" xr:uid="{00000000-0005-0000-0000-0000C82B0000}"/>
    <cellStyle name="Table Heading" xfId="11166" xr:uid="{00000000-0005-0000-0000-0000C92B0000}"/>
    <cellStyle name="Table Title" xfId="3251" xr:uid="{00000000-0005-0000-0000-0000CA2B0000}"/>
    <cellStyle name="Table Units" xfId="3252" xr:uid="{00000000-0005-0000-0000-0000CB2B0000}"/>
    <cellStyle name="TEXT" xfId="3253" xr:uid="{00000000-0005-0000-0000-0000CC2B0000}"/>
    <cellStyle name="TEXT 2" xfId="3254" xr:uid="{00000000-0005-0000-0000-0000CD2B0000}"/>
    <cellStyle name="TEXT 3" xfId="3255" xr:uid="{00000000-0005-0000-0000-0000CE2B0000}"/>
    <cellStyle name="Text 4" xfId="3256" xr:uid="{00000000-0005-0000-0000-0000CF2B0000}"/>
    <cellStyle name="Text 5" xfId="3257" xr:uid="{00000000-0005-0000-0000-0000D02B0000}"/>
    <cellStyle name="Text Indent A" xfId="3258" xr:uid="{00000000-0005-0000-0000-0000D12B0000}"/>
    <cellStyle name="Text Indent A 2" xfId="3259" xr:uid="{00000000-0005-0000-0000-0000D22B0000}"/>
    <cellStyle name="Text Indent B" xfId="3260" xr:uid="{00000000-0005-0000-0000-0000D32B0000}"/>
    <cellStyle name="Text Indent B 2" xfId="11167" xr:uid="{00000000-0005-0000-0000-0000D42B0000}"/>
    <cellStyle name="Text Indent C" xfId="3261" xr:uid="{00000000-0005-0000-0000-0000D52B0000}"/>
    <cellStyle name="Text Indent C 2" xfId="11168" xr:uid="{00000000-0005-0000-0000-0000D62B0000}"/>
    <cellStyle name="Text References" xfId="3262" xr:uid="{00000000-0005-0000-0000-0000D72B0000}"/>
    <cellStyle name="Text_1.Input" xfId="11169" xr:uid="{00000000-0005-0000-0000-0000D82B0000}"/>
    <cellStyle name="Tilbod" xfId="11170" xr:uid="{00000000-0005-0000-0000-0000D92B0000}"/>
    <cellStyle name="time" xfId="3263" xr:uid="{00000000-0005-0000-0000-0000DA2B0000}"/>
    <cellStyle name="Title 2" xfId="3264" xr:uid="{00000000-0005-0000-0000-0000DB2B0000}"/>
    <cellStyle name="Title 2 2" xfId="3265" xr:uid="{00000000-0005-0000-0000-0000DC2B0000}"/>
    <cellStyle name="Title 2 3" xfId="3266" xr:uid="{00000000-0005-0000-0000-0000DD2B0000}"/>
    <cellStyle name="Title 2 4" xfId="3267" xr:uid="{00000000-0005-0000-0000-0000DE2B0000}"/>
    <cellStyle name="Title 2 5" xfId="3268" xr:uid="{00000000-0005-0000-0000-0000DF2B0000}"/>
    <cellStyle name="Title 2 6" xfId="11423" xr:uid="{00000000-0005-0000-0000-0000E02B0000}"/>
    <cellStyle name="Title 2 7" xfId="11968" xr:uid="{46AEEAAC-BE1A-4113-9353-8A8EE8363CD2}"/>
    <cellStyle name="Title 3" xfId="3269" xr:uid="{00000000-0005-0000-0000-0000E12B0000}"/>
    <cellStyle name="Title1" xfId="11171" xr:uid="{00000000-0005-0000-0000-0000E22B0000}"/>
    <cellStyle name="TitleOther" xfId="11172" xr:uid="{00000000-0005-0000-0000-0000E32B0000}"/>
    <cellStyle name="TitreRub" xfId="11173" xr:uid="{00000000-0005-0000-0000-0000E42B0000}"/>
    <cellStyle name="TitreTab" xfId="11174" xr:uid="{00000000-0005-0000-0000-0000E52B0000}"/>
    <cellStyle name="TOC 1" xfId="3270" xr:uid="{00000000-0005-0000-0000-0000E62B0000}"/>
    <cellStyle name="TOC 1 2" xfId="3271" xr:uid="{00000000-0005-0000-0000-0000E72B0000}"/>
    <cellStyle name="TOC 1 2 2" xfId="11175" xr:uid="{00000000-0005-0000-0000-0000E82B0000}"/>
    <cellStyle name="TOC 1 3" xfId="11176" xr:uid="{00000000-0005-0000-0000-0000E92B0000}"/>
    <cellStyle name="TOC 1 3 2" xfId="11177" xr:uid="{00000000-0005-0000-0000-0000EA2B0000}"/>
    <cellStyle name="TOC 1 4" xfId="11178" xr:uid="{00000000-0005-0000-0000-0000EB2B0000}"/>
    <cellStyle name="TOC 1 5" xfId="11179" xr:uid="{00000000-0005-0000-0000-0000EC2B0000}"/>
    <cellStyle name="TOC 1_~2153298" xfId="11180" xr:uid="{00000000-0005-0000-0000-0000ED2B0000}"/>
    <cellStyle name="TOC 2" xfId="3272" xr:uid="{00000000-0005-0000-0000-0000EE2B0000}"/>
    <cellStyle name="TOC 2 2" xfId="3273" xr:uid="{00000000-0005-0000-0000-0000EF2B0000}"/>
    <cellStyle name="TOC 2 2 2" xfId="11181" xr:uid="{00000000-0005-0000-0000-0000F02B0000}"/>
    <cellStyle name="TOC 2 3" xfId="11182" xr:uid="{00000000-0005-0000-0000-0000F12B0000}"/>
    <cellStyle name="TOC 2 3 2" xfId="11183" xr:uid="{00000000-0005-0000-0000-0000F22B0000}"/>
    <cellStyle name="TOC 2 4" xfId="11184" xr:uid="{00000000-0005-0000-0000-0000F32B0000}"/>
    <cellStyle name="TOC 2 5" xfId="11185" xr:uid="{00000000-0005-0000-0000-0000F42B0000}"/>
    <cellStyle name="TOC 2_~2153298" xfId="11186" xr:uid="{00000000-0005-0000-0000-0000F52B0000}"/>
    <cellStyle name="TOC 3" xfId="3274" xr:uid="{00000000-0005-0000-0000-0000F62B0000}"/>
    <cellStyle name="TOC 3 2" xfId="3275" xr:uid="{00000000-0005-0000-0000-0000F72B0000}"/>
    <cellStyle name="TOC 3 3" xfId="11187" xr:uid="{00000000-0005-0000-0000-0000F82B0000}"/>
    <cellStyle name="TOC 3 3 2" xfId="11188" xr:uid="{00000000-0005-0000-0000-0000F92B0000}"/>
    <cellStyle name="TOC 3 4" xfId="11189" xr:uid="{00000000-0005-0000-0000-0000FA2B0000}"/>
    <cellStyle name="TOC 3 5" xfId="11190" xr:uid="{00000000-0005-0000-0000-0000FB2B0000}"/>
    <cellStyle name="TOC 3 6" xfId="11191" xr:uid="{00000000-0005-0000-0000-0000FC2B0000}"/>
    <cellStyle name="TOC 3 7" xfId="11192" xr:uid="{00000000-0005-0000-0000-0000FD2B0000}"/>
    <cellStyle name="TOC 3 7 2" xfId="11193" xr:uid="{00000000-0005-0000-0000-0000FE2B0000}"/>
    <cellStyle name="TOC 3 8" xfId="11194" xr:uid="{00000000-0005-0000-0000-0000FF2B0000}"/>
    <cellStyle name="TOC 3 9" xfId="11195" xr:uid="{00000000-0005-0000-0000-0000002C0000}"/>
    <cellStyle name="TOC 3_~2153298" xfId="11196" xr:uid="{00000000-0005-0000-0000-0000012C0000}"/>
    <cellStyle name="TOC 4" xfId="3276" xr:uid="{00000000-0005-0000-0000-0000022C0000}"/>
    <cellStyle name="TOC 4 2" xfId="3277" xr:uid="{00000000-0005-0000-0000-0000032C0000}"/>
    <cellStyle name="TOC 4 2 2" xfId="11197" xr:uid="{00000000-0005-0000-0000-0000042C0000}"/>
    <cellStyle name="TOC 4 3" xfId="11198" xr:uid="{00000000-0005-0000-0000-0000052C0000}"/>
    <cellStyle name="TOC 4 3 2" xfId="11199" xr:uid="{00000000-0005-0000-0000-0000062C0000}"/>
    <cellStyle name="TOC 4 4" xfId="11200" xr:uid="{00000000-0005-0000-0000-0000072C0000}"/>
    <cellStyle name="TOC 4 5" xfId="11201" xr:uid="{00000000-0005-0000-0000-0000082C0000}"/>
    <cellStyle name="TOC 4_~2153298" xfId="11202" xr:uid="{00000000-0005-0000-0000-0000092C0000}"/>
    <cellStyle name="Topheader" xfId="11203" xr:uid="{00000000-0005-0000-0000-00000A2C0000}"/>
    <cellStyle name="Total" xfId="11373" builtinId="25" customBuiltin="1"/>
    <cellStyle name="Total - Style5" xfId="11204" xr:uid="{00000000-0005-0000-0000-00000C2C0000}"/>
    <cellStyle name="Total 10" xfId="11205" xr:uid="{00000000-0005-0000-0000-00000D2C0000}"/>
    <cellStyle name="Total 11" xfId="11206" xr:uid="{00000000-0005-0000-0000-00000E2C0000}"/>
    <cellStyle name="Total 12" xfId="11207" xr:uid="{00000000-0005-0000-0000-00000F2C0000}"/>
    <cellStyle name="Total 13" xfId="11208" xr:uid="{00000000-0005-0000-0000-0000102C0000}"/>
    <cellStyle name="Total 13 2" xfId="11303" xr:uid="{00000000-0005-0000-0000-0000112C0000}"/>
    <cellStyle name="Total 14" xfId="11209" xr:uid="{00000000-0005-0000-0000-0000122C0000}"/>
    <cellStyle name="Total 14 2" xfId="11304" xr:uid="{00000000-0005-0000-0000-0000132C0000}"/>
    <cellStyle name="Total 15" xfId="11210" xr:uid="{00000000-0005-0000-0000-0000142C0000}"/>
    <cellStyle name="Total 15 2" xfId="11305" xr:uid="{00000000-0005-0000-0000-0000152C0000}"/>
    <cellStyle name="Total 16" xfId="11211" xr:uid="{00000000-0005-0000-0000-0000162C0000}"/>
    <cellStyle name="Total 16 2" xfId="11306" xr:uid="{00000000-0005-0000-0000-0000172C0000}"/>
    <cellStyle name="Total 17" xfId="11212" xr:uid="{00000000-0005-0000-0000-0000182C0000}"/>
    <cellStyle name="Total 17 2" xfId="11307" xr:uid="{00000000-0005-0000-0000-0000192C0000}"/>
    <cellStyle name="Total 18" xfId="11213" xr:uid="{00000000-0005-0000-0000-00001A2C0000}"/>
    <cellStyle name="Total 18 2" xfId="11308" xr:uid="{00000000-0005-0000-0000-00001B2C0000}"/>
    <cellStyle name="Total 19" xfId="11214" xr:uid="{00000000-0005-0000-0000-00001C2C0000}"/>
    <cellStyle name="Total 19 2" xfId="11309" xr:uid="{00000000-0005-0000-0000-00001D2C0000}"/>
    <cellStyle name="Total 2" xfId="3278" xr:uid="{00000000-0005-0000-0000-00001E2C0000}"/>
    <cellStyle name="Total 2 2" xfId="3279" xr:uid="{00000000-0005-0000-0000-00001F2C0000}"/>
    <cellStyle name="Total 2 2 2" xfId="3280" xr:uid="{00000000-0005-0000-0000-0000202C0000}"/>
    <cellStyle name="Total 2 3" xfId="3281" xr:uid="{00000000-0005-0000-0000-0000212C0000}"/>
    <cellStyle name="Total 2 4" xfId="3282" xr:uid="{00000000-0005-0000-0000-0000222C0000}"/>
    <cellStyle name="Total 2 5" xfId="3283" xr:uid="{00000000-0005-0000-0000-0000232C0000}"/>
    <cellStyle name="Total 2 5 2" xfId="3284" xr:uid="{00000000-0005-0000-0000-0000242C0000}"/>
    <cellStyle name="Total 2 5 2 2" xfId="3285" xr:uid="{00000000-0005-0000-0000-0000252C0000}"/>
    <cellStyle name="Total 2 5 2 2 2" xfId="11281" xr:uid="{00000000-0005-0000-0000-0000262C0000}"/>
    <cellStyle name="Total 2 5 2 2 2 2" xfId="11323" xr:uid="{00000000-0005-0000-0000-0000272C0000}"/>
    <cellStyle name="Total 2 5 2 3" xfId="3286" xr:uid="{00000000-0005-0000-0000-0000282C0000}"/>
    <cellStyle name="Total 2 5 2 3 2" xfId="3287" xr:uid="{00000000-0005-0000-0000-0000292C0000}"/>
    <cellStyle name="Total 2 5 2 3 2 2" xfId="11282" xr:uid="{00000000-0005-0000-0000-00002A2C0000}"/>
    <cellStyle name="Total 2 5 2 3 2 2 2" xfId="11324" xr:uid="{00000000-0005-0000-0000-00002B2C0000}"/>
    <cellStyle name="Total 2 5 2 3 3" xfId="11287" xr:uid="{00000000-0005-0000-0000-00002C2C0000}"/>
    <cellStyle name="Total 2 5 3" xfId="11215" xr:uid="{00000000-0005-0000-0000-00002D2C0000}"/>
    <cellStyle name="Total 2 5 3 2" xfId="11310" xr:uid="{00000000-0005-0000-0000-00002E2C0000}"/>
    <cellStyle name="Total 2 6" xfId="3288" xr:uid="{00000000-0005-0000-0000-00002F2C0000}"/>
    <cellStyle name="Total 2 6 2" xfId="3573" xr:uid="{00000000-0005-0000-0000-0000302C0000}"/>
    <cellStyle name="Total 2 7" xfId="3289" xr:uid="{00000000-0005-0000-0000-0000312C0000}"/>
    <cellStyle name="Total 2 8" xfId="11969" xr:uid="{41A57009-5798-424B-BF96-27B61E23BA09}"/>
    <cellStyle name="Total 2 9" xfId="11522" xr:uid="{A9265924-04A0-47CC-BCF4-421E0C604EED}"/>
    <cellStyle name="Total 20" xfId="11216" xr:uid="{00000000-0005-0000-0000-0000322C0000}"/>
    <cellStyle name="Total 20 2" xfId="11311" xr:uid="{00000000-0005-0000-0000-0000332C0000}"/>
    <cellStyle name="Total 21" xfId="11217" xr:uid="{00000000-0005-0000-0000-0000342C0000}"/>
    <cellStyle name="Total 21 2" xfId="11312" xr:uid="{00000000-0005-0000-0000-0000352C0000}"/>
    <cellStyle name="Total 22" xfId="11218" xr:uid="{00000000-0005-0000-0000-0000362C0000}"/>
    <cellStyle name="Total 22 2" xfId="11313" xr:uid="{00000000-0005-0000-0000-0000372C0000}"/>
    <cellStyle name="Total 23" xfId="11219" xr:uid="{00000000-0005-0000-0000-0000382C0000}"/>
    <cellStyle name="Total 23 2" xfId="11314" xr:uid="{00000000-0005-0000-0000-0000392C0000}"/>
    <cellStyle name="Total 24" xfId="11220" xr:uid="{00000000-0005-0000-0000-00003A2C0000}"/>
    <cellStyle name="Total 24 2" xfId="11315" xr:uid="{00000000-0005-0000-0000-00003B2C0000}"/>
    <cellStyle name="Total 25" xfId="11221" xr:uid="{00000000-0005-0000-0000-00003C2C0000}"/>
    <cellStyle name="Total 25 2" xfId="11316" xr:uid="{00000000-0005-0000-0000-00003D2C0000}"/>
    <cellStyle name="Total 26" xfId="11222" xr:uid="{00000000-0005-0000-0000-00003E2C0000}"/>
    <cellStyle name="Total 26 2" xfId="11317" xr:uid="{00000000-0005-0000-0000-00003F2C0000}"/>
    <cellStyle name="Total 27" xfId="11223" xr:uid="{00000000-0005-0000-0000-0000402C0000}"/>
    <cellStyle name="Total 27 2" xfId="11318" xr:uid="{00000000-0005-0000-0000-0000412C0000}"/>
    <cellStyle name="Total 28" xfId="11224" xr:uid="{00000000-0005-0000-0000-0000422C0000}"/>
    <cellStyle name="Total 28 2" xfId="11319" xr:uid="{00000000-0005-0000-0000-0000432C0000}"/>
    <cellStyle name="Total 3" xfId="3290" xr:uid="{00000000-0005-0000-0000-0000442C0000}"/>
    <cellStyle name="Total 3 2" xfId="3291" xr:uid="{00000000-0005-0000-0000-0000452C0000}"/>
    <cellStyle name="Total 3 2 2" xfId="3292" xr:uid="{00000000-0005-0000-0000-0000462C0000}"/>
    <cellStyle name="Total 3 2 2 2" xfId="3293" xr:uid="{00000000-0005-0000-0000-0000472C0000}"/>
    <cellStyle name="Total 3 2 2 2 2" xfId="3294" xr:uid="{00000000-0005-0000-0000-0000482C0000}"/>
    <cellStyle name="Total 3 2 2 2 2 2" xfId="11289" xr:uid="{00000000-0005-0000-0000-0000492C0000}"/>
    <cellStyle name="Total 3 2 2 3" xfId="11286" xr:uid="{00000000-0005-0000-0000-00004A2C0000}"/>
    <cellStyle name="Total 3 2 3" xfId="11285" xr:uid="{00000000-0005-0000-0000-00004B2C0000}"/>
    <cellStyle name="Total 3 3" xfId="3295" xr:uid="{00000000-0005-0000-0000-00004C2C0000}"/>
    <cellStyle name="Total 3 3 2" xfId="3296" xr:uid="{00000000-0005-0000-0000-00004D2C0000}"/>
    <cellStyle name="Total 3 3 2 2" xfId="11290" xr:uid="{00000000-0005-0000-0000-00004E2C0000}"/>
    <cellStyle name="Total 3 4" xfId="11970" xr:uid="{6145D780-BBC4-4457-A91D-DE67E03BB837}"/>
    <cellStyle name="Total 3 5" xfId="11521" xr:uid="{506601C3-BEB0-4B0F-B23D-AF4B4A436A9B}"/>
    <cellStyle name="Total 4" xfId="11225" xr:uid="{00000000-0005-0000-0000-00004F2C0000}"/>
    <cellStyle name="Total 5" xfId="11226" xr:uid="{00000000-0005-0000-0000-0000502C0000}"/>
    <cellStyle name="Total 6" xfId="11227" xr:uid="{00000000-0005-0000-0000-0000512C0000}"/>
    <cellStyle name="Total 7" xfId="11228" xr:uid="{00000000-0005-0000-0000-0000522C0000}"/>
    <cellStyle name="Total 8" xfId="11229" xr:uid="{00000000-0005-0000-0000-0000532C0000}"/>
    <cellStyle name="Total 9" xfId="11230" xr:uid="{00000000-0005-0000-0000-0000542C0000}"/>
    <cellStyle name="Total1" xfId="11231" xr:uid="{00000000-0005-0000-0000-0000552C0000}"/>
    <cellStyle name="Total2" xfId="11232" xr:uid="{00000000-0005-0000-0000-0000562C0000}"/>
    <cellStyle name="Total3" xfId="11233" xr:uid="{00000000-0005-0000-0000-0000572C0000}"/>
    <cellStyle name="Total4" xfId="11234" xr:uid="{00000000-0005-0000-0000-0000582C0000}"/>
    <cellStyle name="Total5" xfId="11235" xr:uid="{00000000-0005-0000-0000-0000592C0000}"/>
    <cellStyle name="Total6" xfId="11236" xr:uid="{00000000-0005-0000-0000-00005A2C0000}"/>
    <cellStyle name="Total6 2" xfId="11320" xr:uid="{00000000-0005-0000-0000-00005B2C0000}"/>
    <cellStyle name="Total7" xfId="11237" xr:uid="{00000000-0005-0000-0000-00005C2C0000}"/>
    <cellStyle name="Total7 2" xfId="11321" xr:uid="{00000000-0005-0000-0000-00005D2C0000}"/>
    <cellStyle name="Total8" xfId="11238" xr:uid="{00000000-0005-0000-0000-00005E2C0000}"/>
    <cellStyle name="Total9" xfId="11239" xr:uid="{00000000-0005-0000-0000-00005F2C0000}"/>
    <cellStyle name="toto" xfId="11240" xr:uid="{00000000-0005-0000-0000-0000602C0000}"/>
    <cellStyle name="TotShade" xfId="11241" xr:uid="{00000000-0005-0000-0000-0000612C0000}"/>
    <cellStyle name="U&amp;O" xfId="3297" xr:uid="{00000000-0005-0000-0000-0000622C0000}"/>
    <cellStyle name="U&amp;O 2" xfId="3298" xr:uid="{00000000-0005-0000-0000-0000632C0000}"/>
    <cellStyle name="U&amp;O 3" xfId="11242" xr:uid="{00000000-0005-0000-0000-0000642C0000}"/>
    <cellStyle name="U&amp;O 3 2" xfId="11243" xr:uid="{00000000-0005-0000-0000-0000652C0000}"/>
    <cellStyle name="U&amp;O 4" xfId="11244" xr:uid="{00000000-0005-0000-0000-0000662C0000}"/>
    <cellStyle name="U&amp;O 5" xfId="11245" xr:uid="{00000000-0005-0000-0000-0000672C0000}"/>
    <cellStyle name="U&amp;O_~2153298" xfId="11246" xr:uid="{00000000-0005-0000-0000-0000682C0000}"/>
    <cellStyle name="Underline 2" xfId="3299" xr:uid="{00000000-0005-0000-0000-0000692C0000}"/>
    <cellStyle name="Underscore" xfId="11247" xr:uid="{00000000-0005-0000-0000-00006A2C0000}"/>
    <cellStyle name="Underscore 2" xfId="11337" xr:uid="{00000000-0005-0000-0000-00006B2C0000}"/>
    <cellStyle name="Underscore 3" xfId="11322" xr:uid="{00000000-0005-0000-0000-00006C2C0000}"/>
    <cellStyle name="Underscore 3 2" xfId="12511" xr:uid="{017DE890-7EA3-4342-B31A-42868A586AAB}"/>
    <cellStyle name="Underscore 3 3" xfId="12418" xr:uid="{CBFEE314-2824-4703-8083-2A0E6A4536FF}"/>
    <cellStyle name="UnitValuation" xfId="3300" xr:uid="{00000000-0005-0000-0000-00006D2C0000}"/>
    <cellStyle name="UnitValuation 2" xfId="11248" xr:uid="{00000000-0005-0000-0000-00006E2C0000}"/>
    <cellStyle name="UnitValuation 3" xfId="11249" xr:uid="{00000000-0005-0000-0000-00006F2C0000}"/>
    <cellStyle name="UnitValuation_~2153298" xfId="11250" xr:uid="{00000000-0005-0000-0000-0000702C0000}"/>
    <cellStyle name="UploadThisRowValue" xfId="11251" xr:uid="{00000000-0005-0000-0000-0000712C0000}"/>
    <cellStyle name="USD" xfId="3301" xr:uid="{00000000-0005-0000-0000-0000722C0000}"/>
    <cellStyle name="USD 2" xfId="3302" xr:uid="{00000000-0005-0000-0000-0000732C0000}"/>
    <cellStyle name="USD 3" xfId="3303" xr:uid="{00000000-0005-0000-0000-0000742C0000}"/>
    <cellStyle name="USD 4" xfId="11252" xr:uid="{00000000-0005-0000-0000-0000752C0000}"/>
    <cellStyle name="USD_~2153298" xfId="11253" xr:uid="{00000000-0005-0000-0000-0000762C0000}"/>
    <cellStyle name="User_Defined_A" xfId="3304" xr:uid="{00000000-0005-0000-0000-0000772C0000}"/>
    <cellStyle name="VAR Comma 0.00" xfId="3305" xr:uid="{00000000-0005-0000-0000-0000782C0000}"/>
    <cellStyle name="VAR Comma 0.00 2" xfId="11254" xr:uid="{00000000-0005-0000-0000-0000792C0000}"/>
    <cellStyle name="Variable_standing_data" xfId="11255" xr:uid="{00000000-0005-0000-0000-00007A2C0000}"/>
    <cellStyle name="w12" xfId="11256" xr:uid="{00000000-0005-0000-0000-00007B2C0000}"/>
    <cellStyle name="Währung [0]_48 Seitz v. oebel korrektur KWI" xfId="3306" xr:uid="{00000000-0005-0000-0000-00007C2C0000}"/>
    <cellStyle name="Währung_48 Seitz v. oebel korrektur KWI" xfId="3307" xr:uid="{00000000-0005-0000-0000-00007D2C0000}"/>
    <cellStyle name="Warning Text" xfId="11370" builtinId="11" customBuiltin="1"/>
    <cellStyle name="Warning Text 2" xfId="3308" xr:uid="{00000000-0005-0000-0000-00007F2C0000}"/>
    <cellStyle name="Warning Text 2 2" xfId="3309" xr:uid="{00000000-0005-0000-0000-0000802C0000}"/>
    <cellStyle name="Warning Text 2 2 2" xfId="3310" xr:uid="{00000000-0005-0000-0000-0000812C0000}"/>
    <cellStyle name="Warning Text 2 3" xfId="3311" xr:uid="{00000000-0005-0000-0000-0000822C0000}"/>
    <cellStyle name="Warning Text 2 4" xfId="3312" xr:uid="{00000000-0005-0000-0000-0000832C0000}"/>
    <cellStyle name="Warning Text 2 5" xfId="3313" xr:uid="{00000000-0005-0000-0000-0000842C0000}"/>
    <cellStyle name="Warning Text 2 6" xfId="11971" xr:uid="{8CDDC168-EE5F-48BF-999D-434FE0811454}"/>
    <cellStyle name="Warning Text 3" xfId="3314" xr:uid="{00000000-0005-0000-0000-0000852C0000}"/>
    <cellStyle name="Warning Text 3 2" xfId="3315" xr:uid="{00000000-0005-0000-0000-0000862C0000}"/>
    <cellStyle name="Year" xfId="3316" xr:uid="{00000000-0005-0000-0000-0000872C0000}"/>
    <cellStyle name="Year 2" xfId="11257" xr:uid="{00000000-0005-0000-0000-0000882C0000}"/>
    <cellStyle name="Year 2 2" xfId="11258" xr:uid="{00000000-0005-0000-0000-0000892C0000}"/>
    <cellStyle name="Year_~2153298" xfId="11259" xr:uid="{00000000-0005-0000-0000-00008A2C0000}"/>
    <cellStyle name="一般 3" xfId="3317" xr:uid="{00000000-0005-0000-0000-00008B2C0000}"/>
    <cellStyle name="一般 3 2" xfId="3318" xr:uid="{00000000-0005-0000-0000-00008C2C0000}"/>
    <cellStyle name="一般 7" xfId="3319" xr:uid="{00000000-0005-0000-0000-00008D2C0000}"/>
    <cellStyle name="一般 7 2" xfId="3320" xr:uid="{00000000-0005-0000-0000-00008E2C0000}"/>
    <cellStyle name="一般 8" xfId="3321" xr:uid="{00000000-0005-0000-0000-00008F2C0000}"/>
    <cellStyle name="一般 8 2" xfId="3322" xr:uid="{00000000-0005-0000-0000-0000902C0000}"/>
    <cellStyle name="一般 9" xfId="3323" xr:uid="{00000000-0005-0000-0000-0000912C0000}"/>
    <cellStyle name="一般 9 2" xfId="3324" xr:uid="{00000000-0005-0000-0000-0000922C0000}"/>
    <cellStyle name="一般_Book1" xfId="3325" xr:uid="{00000000-0005-0000-0000-0000932C0000}"/>
    <cellStyle name="中等" xfId="3326" xr:uid="{00000000-0005-0000-0000-0000942C0000}"/>
    <cellStyle name="備註" xfId="3327" xr:uid="{00000000-0005-0000-0000-0000952C0000}"/>
    <cellStyle name="備註 2" xfId="3328" xr:uid="{00000000-0005-0000-0000-0000962C0000}"/>
    <cellStyle name="備註 3" xfId="3329" xr:uid="{00000000-0005-0000-0000-0000972C0000}"/>
    <cellStyle name="千分位[0]_GPMOS01" xfId="3330" xr:uid="{00000000-0005-0000-0000-0000982C0000}"/>
    <cellStyle name="千分位_Asia Finance Report WM - Indonesia Dec" xfId="11260" xr:uid="{00000000-0005-0000-0000-0000992C0000}"/>
    <cellStyle name="合計" xfId="3331" xr:uid="{00000000-0005-0000-0000-00009A2C0000}"/>
    <cellStyle name="壞" xfId="3332" xr:uid="{00000000-0005-0000-0000-00009B2C0000}"/>
    <cellStyle name="好" xfId="3333" xr:uid="{00000000-0005-0000-0000-00009C2C0000}"/>
    <cellStyle name="未定義" xfId="11261" xr:uid="{00000000-0005-0000-0000-00009D2C0000}"/>
    <cellStyle name="桁区切り [0.00]_Feb 2002" xfId="3334" xr:uid="{00000000-0005-0000-0000-00009E2C0000}"/>
    <cellStyle name="桁区切り_【TK6】FS作成はるだけ君200704_【TK6】【EBS版貼るだけ君】改良版" xfId="11262" xr:uid="{00000000-0005-0000-0000-00009F2C0000}"/>
    <cellStyle name="標徨嬀　⸀　　" xfId="11263" xr:uid="{00000000-0005-0000-0000-0000A02C0000}"/>
    <cellStyle name="標準_【TK6】FS作成はるだけ君200704" xfId="11264" xr:uid="{00000000-0005-0000-0000-0000A12C0000}"/>
    <cellStyle name="標題" xfId="3335" xr:uid="{00000000-0005-0000-0000-0000A22C0000}"/>
    <cellStyle name="標題 1" xfId="3336" xr:uid="{00000000-0005-0000-0000-0000A32C0000}"/>
    <cellStyle name="標題 2" xfId="3337" xr:uid="{00000000-0005-0000-0000-0000A42C0000}"/>
    <cellStyle name="標題 3" xfId="3338" xr:uid="{00000000-0005-0000-0000-0000A52C0000}"/>
    <cellStyle name="標題 4" xfId="3339" xr:uid="{00000000-0005-0000-0000-0000A62C0000}"/>
    <cellStyle name="檢查儲存格" xfId="3340" xr:uid="{00000000-0005-0000-0000-0000A72C0000}"/>
    <cellStyle name="計算方式" xfId="3341" xr:uid="{00000000-0005-0000-0000-0000A82C0000}"/>
    <cellStyle name="說明文字" xfId="3342" xr:uid="{00000000-0005-0000-0000-0000A92C0000}"/>
    <cellStyle name="警告文字" xfId="3343" xr:uid="{00000000-0005-0000-0000-0000AA2C0000}"/>
    <cellStyle name="貨幣 [0]_GPMOS01" xfId="3344" xr:uid="{00000000-0005-0000-0000-0000AB2C0000}"/>
    <cellStyle name="貨幣_GPMOS01" xfId="3345" xr:uid="{00000000-0005-0000-0000-0000AC2C0000}"/>
    <cellStyle name="輔色1" xfId="3346" xr:uid="{00000000-0005-0000-0000-0000AD2C0000}"/>
    <cellStyle name="輔色2" xfId="3347" xr:uid="{00000000-0005-0000-0000-0000AE2C0000}"/>
    <cellStyle name="輔色3" xfId="3348" xr:uid="{00000000-0005-0000-0000-0000AF2C0000}"/>
    <cellStyle name="輔色4" xfId="3349" xr:uid="{00000000-0005-0000-0000-0000B02C0000}"/>
    <cellStyle name="輔色5" xfId="3350" xr:uid="{00000000-0005-0000-0000-0000B12C0000}"/>
    <cellStyle name="輔色6" xfId="3351" xr:uid="{00000000-0005-0000-0000-0000B22C0000}"/>
    <cellStyle name="輸入" xfId="3352" xr:uid="{00000000-0005-0000-0000-0000B32C0000}"/>
    <cellStyle name="輸出" xfId="3353" xr:uid="{00000000-0005-0000-0000-0000B42C0000}"/>
    <cellStyle name="連結的儲存格" xfId="3354" xr:uid="{00000000-0005-0000-0000-0000B52C0000}"/>
  </cellStyles>
  <dxfs count="0"/>
  <tableStyles count="0" defaultTableStyle="TableStyleMedium2" defaultPivotStyle="PivotStyleLight16"/>
  <colors>
    <mruColors>
      <color rgb="FFBFBFBF"/>
      <color rgb="FFC3D69B"/>
      <color rgb="FF8688C7"/>
      <color rgb="FFFFC9C9"/>
      <color rgb="FFEAEAEA"/>
      <color rgb="FF595959"/>
      <color rgb="FF8CA4AE"/>
      <color rgb="FF4C626C"/>
      <color rgb="FF314B15"/>
      <color rgb="FF444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EMPLOYEE TURNOVER RATE (%) BY EXIT TYPE</a:t>
            </a:r>
          </a:p>
        </c:rich>
      </c:tx>
      <c:layout>
        <c:manualLayout>
          <c:xMode val="edge"/>
          <c:yMode val="edge"/>
          <c:x val="1.2011754791916753E-3"/>
          <c:y val="0"/>
        </c:manualLayout>
      </c:layout>
      <c:overlay val="0"/>
    </c:title>
    <c:autoTitleDeleted val="0"/>
    <c:plotArea>
      <c:layout>
        <c:manualLayout>
          <c:layoutTarget val="inner"/>
          <c:xMode val="edge"/>
          <c:yMode val="edge"/>
          <c:x val="0.30939124210264229"/>
          <c:y val="9.3195411279237708E-2"/>
          <c:w val="0.65755137821211085"/>
          <c:h val="0.77693593464434796"/>
        </c:manualLayout>
      </c:layout>
      <c:barChart>
        <c:barDir val="col"/>
        <c:grouping val="stacked"/>
        <c:varyColors val="0"/>
        <c:ser>
          <c:idx val="0"/>
          <c:order val="0"/>
          <c:tx>
            <c:strRef>
              <c:f>Culture!$A$27</c:f>
              <c:strCache>
                <c:ptCount val="1"/>
                <c:pt idx="0">
                  <c:v>Voluntary turnover rate</c:v>
                </c:pt>
              </c:strCache>
            </c:strRef>
          </c:tx>
          <c:spPr>
            <a:solidFill>
              <a:schemeClr val="tx1"/>
            </a:solidFill>
          </c:spPr>
          <c:invertIfNegative val="0"/>
          <c:dLbls>
            <c:spPr>
              <a:noFill/>
              <a:ln>
                <a:noFill/>
              </a:ln>
              <a:effectLst/>
            </c:spPr>
            <c:txPr>
              <a:bodyPr/>
              <a:lstStyle/>
              <a:p>
                <a:pPr>
                  <a:defRPr sz="700">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Culture!$B$26:$F$26</c:f>
              <c:numCache>
                <c:formatCode>General</c:formatCode>
                <c:ptCount val="5"/>
                <c:pt idx="0">
                  <c:v>2021</c:v>
                </c:pt>
                <c:pt idx="1">
                  <c:v>2020</c:v>
                </c:pt>
                <c:pt idx="2">
                  <c:v>2019</c:v>
                </c:pt>
                <c:pt idx="3">
                  <c:v>2018</c:v>
                </c:pt>
                <c:pt idx="4">
                  <c:v>2017</c:v>
                </c:pt>
              </c:numCache>
            </c:numRef>
          </c:cat>
          <c:val>
            <c:numRef>
              <c:f>Culture!$B$27:$F$27</c:f>
              <c:numCache>
                <c:formatCode>0.0%</c:formatCode>
                <c:ptCount val="5"/>
                <c:pt idx="0">
                  <c:v>0.11600000000000001</c:v>
                </c:pt>
                <c:pt idx="1">
                  <c:v>0.08</c:v>
                </c:pt>
                <c:pt idx="2">
                  <c:v>0.106</c:v>
                </c:pt>
                <c:pt idx="3">
                  <c:v>0.113</c:v>
                </c:pt>
                <c:pt idx="4">
                  <c:v>0.114</c:v>
                </c:pt>
              </c:numCache>
            </c:numRef>
          </c:val>
          <c:extLst>
            <c:ext xmlns:c16="http://schemas.microsoft.com/office/drawing/2014/chart" uri="{C3380CC4-5D6E-409C-BE32-E72D297353CC}">
              <c16:uniqueId val="{00000000-61B3-4A32-B32B-4D74F1C8FF30}"/>
            </c:ext>
          </c:extLst>
        </c:ser>
        <c:ser>
          <c:idx val="1"/>
          <c:order val="1"/>
          <c:tx>
            <c:strRef>
              <c:f>Culture!$A$28</c:f>
              <c:strCache>
                <c:ptCount val="1"/>
                <c:pt idx="0">
                  <c:v>Involuntary turnover rate</c:v>
                </c:pt>
              </c:strCache>
            </c:strRef>
          </c:tx>
          <c:spPr>
            <a:solidFill>
              <a:schemeClr val="bg1">
                <a:lumMod val="65000"/>
              </a:schemeClr>
            </a:solidFill>
          </c:spPr>
          <c:invertIfNegative val="0"/>
          <c:dLbls>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Culture!$B$26:$F$26</c:f>
              <c:numCache>
                <c:formatCode>General</c:formatCode>
                <c:ptCount val="5"/>
                <c:pt idx="0">
                  <c:v>2021</c:v>
                </c:pt>
                <c:pt idx="1">
                  <c:v>2020</c:v>
                </c:pt>
                <c:pt idx="2">
                  <c:v>2019</c:v>
                </c:pt>
                <c:pt idx="3">
                  <c:v>2018</c:v>
                </c:pt>
                <c:pt idx="4">
                  <c:v>2017</c:v>
                </c:pt>
              </c:numCache>
            </c:numRef>
          </c:cat>
          <c:val>
            <c:numRef>
              <c:f>Culture!$B$28:$F$28</c:f>
              <c:numCache>
                <c:formatCode>0.0%</c:formatCode>
                <c:ptCount val="5"/>
                <c:pt idx="0">
                  <c:v>2.8000000000000001E-2</c:v>
                </c:pt>
                <c:pt idx="1">
                  <c:v>3.7999999999999999E-2</c:v>
                </c:pt>
                <c:pt idx="2">
                  <c:v>5.1999999999999998E-2</c:v>
                </c:pt>
                <c:pt idx="3">
                  <c:v>6.0999999999999999E-2</c:v>
                </c:pt>
                <c:pt idx="4">
                  <c:v>3.5000000000000003E-2</c:v>
                </c:pt>
              </c:numCache>
            </c:numRef>
          </c:val>
          <c:extLst>
            <c:ext xmlns:c16="http://schemas.microsoft.com/office/drawing/2014/chart" uri="{C3380CC4-5D6E-409C-BE32-E72D297353CC}">
              <c16:uniqueId val="{00000001-61B3-4A32-B32B-4D74F1C8FF30}"/>
            </c:ext>
          </c:extLst>
        </c:ser>
        <c:dLbls>
          <c:showLegendKey val="0"/>
          <c:showVal val="0"/>
          <c:showCatName val="0"/>
          <c:showSerName val="0"/>
          <c:showPercent val="0"/>
          <c:showBubbleSize val="0"/>
        </c:dLbls>
        <c:gapWidth val="25"/>
        <c:overlap val="100"/>
        <c:axId val="58210560"/>
        <c:axId val="58228736"/>
      </c:barChart>
      <c:lineChart>
        <c:grouping val="standard"/>
        <c:varyColors val="0"/>
        <c:ser>
          <c:idx val="2"/>
          <c:order val="2"/>
          <c:tx>
            <c:strRef>
              <c:f>Culture!$A$29</c:f>
              <c:strCache>
                <c:ptCount val="1"/>
                <c:pt idx="0">
                  <c:v>Total turnover rate</c:v>
                </c:pt>
              </c:strCache>
            </c:strRef>
          </c:tx>
          <c:spPr>
            <a:ln>
              <a:solidFill>
                <a:srgbClr val="FF0000"/>
              </a:solidFill>
            </a:ln>
          </c:spPr>
          <c:marker>
            <c:symbol val="none"/>
          </c:marker>
          <c:dLbls>
            <c:spPr>
              <a:noFill/>
              <a:ln>
                <a:noFill/>
              </a:ln>
              <a:effectLst/>
            </c:spPr>
            <c:txPr>
              <a:bodyPr/>
              <a:lstStyle/>
              <a:p>
                <a:pPr>
                  <a:defRPr sz="700" b="1">
                    <a:solidFill>
                      <a:srgbClr val="FF0000"/>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Culture!$B$26:$F$26</c:f>
              <c:numCache>
                <c:formatCode>General</c:formatCode>
                <c:ptCount val="5"/>
                <c:pt idx="0">
                  <c:v>2021</c:v>
                </c:pt>
                <c:pt idx="1">
                  <c:v>2020</c:v>
                </c:pt>
                <c:pt idx="2">
                  <c:v>2019</c:v>
                </c:pt>
                <c:pt idx="3">
                  <c:v>2018</c:v>
                </c:pt>
                <c:pt idx="4">
                  <c:v>2017</c:v>
                </c:pt>
              </c:numCache>
            </c:numRef>
          </c:cat>
          <c:val>
            <c:numRef>
              <c:f>Culture!$B$29:$F$29</c:f>
              <c:numCache>
                <c:formatCode>0.0%</c:formatCode>
                <c:ptCount val="5"/>
                <c:pt idx="0">
                  <c:v>0.14399999999999999</c:v>
                </c:pt>
                <c:pt idx="1">
                  <c:v>0.11799999999999999</c:v>
                </c:pt>
                <c:pt idx="2">
                  <c:v>0.158</c:v>
                </c:pt>
                <c:pt idx="3">
                  <c:v>0.17399999999999999</c:v>
                </c:pt>
                <c:pt idx="4">
                  <c:v>0.14899999999999999</c:v>
                </c:pt>
              </c:numCache>
            </c:numRef>
          </c:val>
          <c:smooth val="0"/>
          <c:extLst>
            <c:ext xmlns:c16="http://schemas.microsoft.com/office/drawing/2014/chart" uri="{C3380CC4-5D6E-409C-BE32-E72D297353CC}">
              <c16:uniqueId val="{00000002-61B3-4A32-B32B-4D74F1C8FF30}"/>
            </c:ext>
          </c:extLst>
        </c:ser>
        <c:dLbls>
          <c:showLegendKey val="0"/>
          <c:showVal val="0"/>
          <c:showCatName val="0"/>
          <c:showSerName val="0"/>
          <c:showPercent val="0"/>
          <c:showBubbleSize val="0"/>
        </c:dLbls>
        <c:marker val="1"/>
        <c:smooth val="0"/>
        <c:axId val="58231808"/>
        <c:axId val="58230272"/>
      </c:lineChart>
      <c:catAx>
        <c:axId val="58210560"/>
        <c:scaling>
          <c:orientation val="maxMin"/>
        </c:scaling>
        <c:delete val="0"/>
        <c:axPos val="b"/>
        <c:numFmt formatCode="General" sourceLinked="1"/>
        <c:majorTickMark val="none"/>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228736"/>
        <c:crosses val="autoZero"/>
        <c:auto val="1"/>
        <c:lblAlgn val="ctr"/>
        <c:lblOffset val="100"/>
        <c:noMultiLvlLbl val="0"/>
      </c:catAx>
      <c:valAx>
        <c:axId val="58228736"/>
        <c:scaling>
          <c:orientation val="minMax"/>
        </c:scaling>
        <c:delete val="1"/>
        <c:axPos val="r"/>
        <c:numFmt formatCode="0.0%" sourceLinked="1"/>
        <c:majorTickMark val="out"/>
        <c:minorTickMark val="none"/>
        <c:tickLblPos val="nextTo"/>
        <c:crossAx val="58210560"/>
        <c:crosses val="autoZero"/>
        <c:crossBetween val="between"/>
      </c:valAx>
      <c:valAx>
        <c:axId val="58230272"/>
        <c:scaling>
          <c:orientation val="minMax"/>
        </c:scaling>
        <c:delete val="1"/>
        <c:axPos val="l"/>
        <c:numFmt formatCode="0.0%" sourceLinked="1"/>
        <c:majorTickMark val="out"/>
        <c:minorTickMark val="none"/>
        <c:tickLblPos val="nextTo"/>
        <c:crossAx val="58231808"/>
        <c:crosses val="max"/>
        <c:crossBetween val="between"/>
      </c:valAx>
      <c:catAx>
        <c:axId val="58231808"/>
        <c:scaling>
          <c:orientation val="maxMin"/>
        </c:scaling>
        <c:delete val="1"/>
        <c:axPos val="t"/>
        <c:numFmt formatCode="General" sourceLinked="1"/>
        <c:majorTickMark val="out"/>
        <c:minorTickMark val="none"/>
        <c:tickLblPos val="nextTo"/>
        <c:crossAx val="58230272"/>
        <c:crosses val="max"/>
        <c:auto val="1"/>
        <c:lblAlgn val="ctr"/>
        <c:lblOffset val="100"/>
        <c:noMultiLvlLbl val="0"/>
      </c:catAx>
    </c:plotArea>
    <c:legend>
      <c:legendPos val="l"/>
      <c:layout>
        <c:manualLayout>
          <c:xMode val="edge"/>
          <c:yMode val="edge"/>
          <c:x val="0"/>
          <c:y val="0.1947349083613672"/>
          <c:w val="0.25111107653045345"/>
          <c:h val="0.5743644704696283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Paper purchased by geography</a:t>
            </a:r>
          </a:p>
        </c:rich>
      </c:tx>
      <c:layout>
        <c:manualLayout>
          <c:xMode val="edge"/>
          <c:yMode val="edge"/>
          <c:x val="2.4632715686185758E-3"/>
          <c:y val="0"/>
        </c:manualLayout>
      </c:layout>
      <c:overlay val="0"/>
    </c:title>
    <c:autoTitleDeleted val="0"/>
    <c:plotArea>
      <c:layout>
        <c:manualLayout>
          <c:layoutTarget val="inner"/>
          <c:xMode val="edge"/>
          <c:yMode val="edge"/>
          <c:x val="0.4186367410117498"/>
          <c:y val="0.14061254230467957"/>
          <c:w val="0.35232927601491598"/>
          <c:h val="0.62501042171631072"/>
        </c:manualLayout>
      </c:layout>
      <c:doughnutChart>
        <c:varyColors val="1"/>
        <c:ser>
          <c:idx val="0"/>
          <c:order val="0"/>
          <c:tx>
            <c:strRef>
              <c:f>Other!$A$20</c:f>
              <c:strCache>
                <c:ptCount val="1"/>
                <c:pt idx="0">
                  <c:v>Paper purchased by geography (%)</c:v>
                </c:pt>
              </c:strCache>
            </c:strRef>
          </c:tx>
          <c:dPt>
            <c:idx val="0"/>
            <c:bubble3D val="0"/>
            <c:spPr>
              <a:solidFill>
                <a:srgbClr val="FF0000"/>
              </a:solidFill>
            </c:spPr>
            <c:extLst>
              <c:ext xmlns:c16="http://schemas.microsoft.com/office/drawing/2014/chart" uri="{C3380CC4-5D6E-409C-BE32-E72D297353CC}">
                <c16:uniqueId val="{00000001-DB09-4490-B6AE-803804073450}"/>
              </c:ext>
            </c:extLst>
          </c:dPt>
          <c:dPt>
            <c:idx val="1"/>
            <c:bubble3D val="0"/>
            <c:spPr>
              <a:solidFill>
                <a:schemeClr val="tx1"/>
              </a:solidFill>
            </c:spPr>
            <c:extLst>
              <c:ext xmlns:c16="http://schemas.microsoft.com/office/drawing/2014/chart" uri="{C3380CC4-5D6E-409C-BE32-E72D297353CC}">
                <c16:uniqueId val="{00000003-DB09-4490-B6AE-803804073450}"/>
              </c:ext>
            </c:extLst>
          </c:dPt>
          <c:dPt>
            <c:idx val="2"/>
            <c:bubble3D val="0"/>
            <c:spPr>
              <a:solidFill>
                <a:schemeClr val="bg1">
                  <a:lumMod val="75000"/>
                </a:schemeClr>
              </a:solidFill>
            </c:spPr>
            <c:extLst>
              <c:ext xmlns:c16="http://schemas.microsoft.com/office/drawing/2014/chart" uri="{C3380CC4-5D6E-409C-BE32-E72D297353CC}">
                <c16:uniqueId val="{00000005-DB09-4490-B6AE-803804073450}"/>
              </c:ext>
            </c:extLst>
          </c:dPt>
          <c:dPt>
            <c:idx val="3"/>
            <c:bubble3D val="0"/>
            <c:spPr>
              <a:solidFill>
                <a:schemeClr val="bg1">
                  <a:lumMod val="95000"/>
                </a:schemeClr>
              </a:solidFill>
            </c:spPr>
            <c:extLst>
              <c:ext xmlns:c16="http://schemas.microsoft.com/office/drawing/2014/chart" uri="{C3380CC4-5D6E-409C-BE32-E72D297353CC}">
                <c16:uniqueId val="{00000007-DB09-4490-B6AE-803804073450}"/>
              </c:ext>
            </c:extLst>
          </c:dPt>
          <c:dPt>
            <c:idx val="4"/>
            <c:bubble3D val="0"/>
            <c:spPr>
              <a:solidFill>
                <a:schemeClr val="bg1">
                  <a:lumMod val="50000"/>
                </a:schemeClr>
              </a:solidFill>
            </c:spPr>
            <c:extLst>
              <c:ext xmlns:c16="http://schemas.microsoft.com/office/drawing/2014/chart" uri="{C3380CC4-5D6E-409C-BE32-E72D297353CC}">
                <c16:uniqueId val="{00000009-DB09-4490-B6AE-803804073450}"/>
              </c:ext>
            </c:extLst>
          </c:dPt>
          <c:dLbls>
            <c:dLbl>
              <c:idx val="0"/>
              <c:layout>
                <c:manualLayout>
                  <c:x val="0.10172847664135128"/>
                  <c:y val="-3.042215609157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09-4490-B6AE-803804073450}"/>
                </c:ext>
              </c:extLst>
            </c:dLbl>
            <c:dLbl>
              <c:idx val="1"/>
              <c:layout>
                <c:manualLayout>
                  <c:x val="1.8168466503127329E-2"/>
                  <c:y val="0.102797924361830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09-4490-B6AE-803804073450}"/>
                </c:ext>
              </c:extLst>
            </c:dLbl>
            <c:dLbl>
              <c:idx val="2"/>
              <c:layout>
                <c:manualLayout>
                  <c:x val="-3.3770695101970685E-2"/>
                  <c:y val="0.13354309042783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09-4490-B6AE-803804073450}"/>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09-4490-B6AE-803804073450}"/>
                </c:ext>
              </c:extLst>
            </c:dLbl>
            <c:dLbl>
              <c:idx val="4"/>
              <c:layout>
                <c:manualLayout>
                  <c:x val="-7.7019950576158874E-2"/>
                  <c:y val="1.887634400562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09-4490-B6AE-803804073450}"/>
                </c:ext>
              </c:extLst>
            </c:dLbl>
            <c:dLbl>
              <c:idx val="5"/>
              <c:layout>
                <c:manualLayout>
                  <c:x val="-7.4023060043152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09-4490-B6AE-803804073450}"/>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09-4490-B6AE-803804073450}"/>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Other!$A$21:$A$25</c:f>
              <c:strCache>
                <c:ptCount val="5"/>
                <c:pt idx="0">
                  <c:v>Australia</c:v>
                </c:pt>
                <c:pt idx="1">
                  <c:v>United Kingdom</c:v>
                </c:pt>
                <c:pt idx="2">
                  <c:v>New Zealand</c:v>
                </c:pt>
                <c:pt idx="3">
                  <c:v>USA</c:v>
                </c:pt>
                <c:pt idx="4">
                  <c:v>Asia</c:v>
                </c:pt>
              </c:strCache>
            </c:strRef>
          </c:cat>
          <c:val>
            <c:numRef>
              <c:f>Other!$B$21:$B$25</c:f>
              <c:numCache>
                <c:formatCode>0%</c:formatCode>
                <c:ptCount val="5"/>
                <c:pt idx="0">
                  <c:v>0.69899999999999995</c:v>
                </c:pt>
                <c:pt idx="1">
                  <c:v>5.9999999999999995E-4</c:v>
                </c:pt>
                <c:pt idx="2">
                  <c:v>0.28599999999999998</c:v>
                </c:pt>
                <c:pt idx="3">
                  <c:v>0</c:v>
                </c:pt>
                <c:pt idx="4">
                  <c:v>1.4E-2</c:v>
                </c:pt>
              </c:numCache>
            </c:numRef>
          </c:val>
          <c:extLst>
            <c:ext xmlns:c16="http://schemas.microsoft.com/office/drawing/2014/chart" uri="{C3380CC4-5D6E-409C-BE32-E72D297353CC}">
              <c16:uniqueId val="{0000000C-DB09-4490-B6AE-803804073450}"/>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1.1666502497713361E-2"/>
          <c:y val="0.24090564839550502"/>
          <c:w val="0.32159251968503938"/>
          <c:h val="0.4468503937007873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GRI Index'!A1"/><Relationship Id="rId2" Type="http://schemas.openxmlformats.org/officeDocument/2006/relationships/hyperlink" Target="#'Data Contents'!A1"/><Relationship Id="rId1" Type="http://schemas.openxmlformats.org/officeDocument/2006/relationships/image" Target="../media/image1.jpeg"/><Relationship Id="rId5" Type="http://schemas.openxmlformats.org/officeDocument/2006/relationships/hyperlink" Target="#'PRB Self-Assessment'!Print_Area"/><Relationship Id="rId4" Type="http://schemas.openxmlformats.org/officeDocument/2006/relationships/hyperlink" Target="#'UNGP HR Index'!A1"/></Relationships>
</file>

<file path=xl/drawings/_rels/drawing1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hyperlink" Target="#Home!A1"/><Relationship Id="rId5" Type="http://schemas.openxmlformats.org/officeDocument/2006/relationships/image" Target="../media/image20.png"/><Relationship Id="rId4"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hyperlink" Target="#Home!A1"/><Relationship Id="rId5" Type="http://schemas.openxmlformats.org/officeDocument/2006/relationships/image" Target="../media/image24.png"/><Relationship Id="rId4"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Home!A1"/><Relationship Id="rId5" Type="http://schemas.openxmlformats.org/officeDocument/2006/relationships/image" Target="../media/image28.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64770</xdr:rowOff>
    </xdr:from>
    <xdr:to>
      <xdr:col>0</xdr:col>
      <xdr:colOff>619126</xdr:colOff>
      <xdr:row>5</xdr:row>
      <xdr:rowOff>21833</xdr:rowOff>
    </xdr:to>
    <xdr:pic>
      <xdr:nvPicPr>
        <xdr:cNvPr id="3" name="webImgShrinked" descr="Picture">
          <a:extLst>
            <a:ext uri="{FF2B5EF4-FFF2-40B4-BE49-F238E27FC236}">
              <a16:creationId xmlns:a16="http://schemas.microsoft.com/office/drawing/2014/main" id="{4A7CEBB4-2835-4BD4-B54C-70E8581AE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6" y="64770"/>
          <a:ext cx="510540" cy="772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xdr:row>
      <xdr:rowOff>26670</xdr:rowOff>
    </xdr:from>
    <xdr:to>
      <xdr:col>0</xdr:col>
      <xdr:colOff>2398395</xdr:colOff>
      <xdr:row>6</xdr:row>
      <xdr:rowOff>140970</xdr:rowOff>
    </xdr:to>
    <xdr:sp macro="" textlink="">
      <xdr:nvSpPr>
        <xdr:cNvPr id="4" name="TextBox 3">
          <a:extLst>
            <a:ext uri="{FF2B5EF4-FFF2-40B4-BE49-F238E27FC236}">
              <a16:creationId xmlns:a16="http://schemas.microsoft.com/office/drawing/2014/main" id="{3E0FA322-1B00-4A10-A99F-31D55927D453}"/>
            </a:ext>
          </a:extLst>
        </xdr:cNvPr>
        <xdr:cNvSpPr txBox="1"/>
      </xdr:nvSpPr>
      <xdr:spPr>
        <a:xfrm>
          <a:off x="9525" y="836295"/>
          <a:ext cx="238887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97155</xdr:colOff>
      <xdr:row>6</xdr:row>
      <xdr:rowOff>87630</xdr:rowOff>
    </xdr:from>
    <xdr:to>
      <xdr:col>4</xdr:col>
      <xdr:colOff>548640</xdr:colOff>
      <xdr:row>12</xdr:row>
      <xdr:rowOff>85725</xdr:rowOff>
    </xdr:to>
    <xdr:sp macro="" textlink="">
      <xdr:nvSpPr>
        <xdr:cNvPr id="6" name="TextBox 5">
          <a:extLst>
            <a:ext uri="{FF2B5EF4-FFF2-40B4-BE49-F238E27FC236}">
              <a16:creationId xmlns:a16="http://schemas.microsoft.com/office/drawing/2014/main" id="{E56AA82F-40A7-41FC-9D51-CE22F4FD7CAD}"/>
            </a:ext>
          </a:extLst>
        </xdr:cNvPr>
        <xdr:cNvSpPr txBox="1"/>
      </xdr:nvSpPr>
      <xdr:spPr>
        <a:xfrm>
          <a:off x="97155" y="1059180"/>
          <a:ext cx="6395085" cy="9696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2021 Sustainability Data Pack</a:t>
          </a:r>
        </a:p>
        <a:p>
          <a:pPr marL="0" marR="0" lvl="0" indent="0" defTabSz="914400" eaLnBrk="1" fontAlgn="auto" latinLnBrk="0" hangingPunct="1">
            <a:lnSpc>
              <a:spcPct val="100000"/>
            </a:lnSpc>
            <a:spcBef>
              <a:spcPts val="0"/>
            </a:spcBef>
            <a:spcAft>
              <a:spcPts val="0"/>
            </a:spcAft>
            <a:buClrTx/>
            <a:buSzTx/>
            <a:buFontTx/>
            <a:buNone/>
            <a:tabLst/>
            <a:defRPr/>
          </a:pPr>
          <a:br>
            <a:rPr lang="en-AU" sz="1000" b="0" i="0" baseline="0">
              <a:solidFill>
                <a:schemeClr val="dk1"/>
              </a:solidFill>
              <a:effectLst/>
              <a:latin typeface="Arial" panose="020B0604020202020204" pitchFamily="34" charset="0"/>
              <a:ea typeface="+mn-ea"/>
              <a:cs typeface="Arial" panose="020B0604020202020204" pitchFamily="34" charset="0"/>
            </a:rPr>
          </a:br>
          <a:r>
            <a:rPr lang="en-AU" sz="1000" b="0" i="0" baseline="0">
              <a:solidFill>
                <a:schemeClr val="dk1"/>
              </a:solidFill>
              <a:effectLst/>
              <a:latin typeface="Arial" panose="020B0604020202020204" pitchFamily="34" charset="0"/>
              <a:ea typeface="+mn-ea"/>
              <a:cs typeface="Arial" panose="020B0604020202020204" pitchFamily="34" charset="0"/>
            </a:rPr>
            <a:t>This Data Pack accompanies our 2021 Annual Review and details our key non-financial performance information for financial year 2021.</a:t>
          </a:r>
          <a:endParaRPr lang="en-AU" sz="1000">
            <a:effectLst/>
            <a:latin typeface="Arial" panose="020B0604020202020204" pitchFamily="34" charset="0"/>
            <a:cs typeface="Arial" panose="020B0604020202020204" pitchFamily="34" charset="0"/>
          </a:endParaRPr>
        </a:p>
      </xdr:txBody>
    </xdr:sp>
    <xdr:clientData/>
  </xdr:twoCellAnchor>
  <xdr:twoCellAnchor>
    <xdr:from>
      <xdr:col>0</xdr:col>
      <xdr:colOff>91440</xdr:colOff>
      <xdr:row>13</xdr:row>
      <xdr:rowOff>19050</xdr:rowOff>
    </xdr:from>
    <xdr:to>
      <xdr:col>0</xdr:col>
      <xdr:colOff>1230630</xdr:colOff>
      <xdr:row>14</xdr:row>
      <xdr:rowOff>154305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E87B365-B225-4359-AC25-8EDFB6CA6B8B}"/>
            </a:ext>
          </a:extLst>
        </xdr:cNvPr>
        <xdr:cNvSpPr txBox="1"/>
      </xdr:nvSpPr>
      <xdr:spPr>
        <a:xfrm>
          <a:off x="91440" y="2124075"/>
          <a:ext cx="1139190" cy="29718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0</xdr:col>
      <xdr:colOff>1373504</xdr:colOff>
      <xdr:row>13</xdr:row>
      <xdr:rowOff>17145</xdr:rowOff>
    </xdr:from>
    <xdr:to>
      <xdr:col>0</xdr:col>
      <xdr:colOff>2842259</xdr:colOff>
      <xdr:row>15</xdr:row>
      <xdr:rowOff>0</xdr:rowOff>
    </xdr:to>
    <xdr:sp macro="" textlink="">
      <xdr:nvSpPr>
        <xdr:cNvPr id="8" name="TextBox 7">
          <a:hlinkClick xmlns:r="http://schemas.openxmlformats.org/officeDocument/2006/relationships" r:id="rId3"/>
          <a:extLst>
            <a:ext uri="{FF2B5EF4-FFF2-40B4-BE49-F238E27FC236}">
              <a16:creationId xmlns:a16="http://schemas.microsoft.com/office/drawing/2014/main" id="{5249B3A8-7E1E-463F-A134-36EEE4E131F8}"/>
            </a:ext>
          </a:extLst>
        </xdr:cNvPr>
        <xdr:cNvSpPr txBox="1"/>
      </xdr:nvSpPr>
      <xdr:spPr>
        <a:xfrm>
          <a:off x="1373504" y="2122170"/>
          <a:ext cx="1468755" cy="30670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Stand</a:t>
          </a:r>
          <a:r>
            <a:rPr lang="en-AU" sz="1100" b="1" i="0" baseline="0">
              <a:solidFill>
                <a:schemeClr val="bg1"/>
              </a:solidFill>
              <a:effectLst/>
              <a:latin typeface="+mn-lt"/>
              <a:ea typeface="+mn-ea"/>
              <a:cs typeface="+mn-cs"/>
            </a:rPr>
            <a:t>ards index</a:t>
          </a:r>
          <a:endParaRPr lang="en-AU" sz="2800" b="1">
            <a:solidFill>
              <a:schemeClr val="bg1"/>
            </a:solidFill>
            <a:effectLst/>
          </a:endParaRPr>
        </a:p>
      </xdr:txBody>
    </xdr:sp>
    <xdr:clientData/>
  </xdr:twoCellAnchor>
  <xdr:twoCellAnchor>
    <xdr:from>
      <xdr:col>0</xdr:col>
      <xdr:colOff>2933700</xdr:colOff>
      <xdr:row>13</xdr:row>
      <xdr:rowOff>19051</xdr:rowOff>
    </xdr:from>
    <xdr:to>
      <xdr:col>1</xdr:col>
      <xdr:colOff>1352550</xdr:colOff>
      <xdr:row>14</xdr:row>
      <xdr:rowOff>152400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3804A908-EF96-4363-A06F-A46A1D24B266}"/>
            </a:ext>
          </a:extLst>
        </xdr:cNvPr>
        <xdr:cNvSpPr txBox="1"/>
      </xdr:nvSpPr>
      <xdr:spPr>
        <a:xfrm>
          <a:off x="2933700" y="2124076"/>
          <a:ext cx="1714500" cy="295274"/>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 Indices</a:t>
          </a:r>
        </a:p>
      </xdr:txBody>
    </xdr:sp>
    <xdr:clientData/>
  </xdr:twoCellAnchor>
  <xdr:twoCellAnchor>
    <xdr:from>
      <xdr:col>2</xdr:col>
      <xdr:colOff>5715</xdr:colOff>
      <xdr:row>13</xdr:row>
      <xdr:rowOff>19050</xdr:rowOff>
    </xdr:from>
    <xdr:to>
      <xdr:col>4</xdr:col>
      <xdr:colOff>539115</xdr:colOff>
      <xdr:row>15</xdr:row>
      <xdr:rowOff>0</xdr:rowOff>
    </xdr:to>
    <xdr:sp macro="" textlink="">
      <xdr:nvSpPr>
        <xdr:cNvPr id="10" name="TextBox 9">
          <a:hlinkClick xmlns:r="http://schemas.openxmlformats.org/officeDocument/2006/relationships" r:id="rId5"/>
          <a:extLst>
            <a:ext uri="{FF2B5EF4-FFF2-40B4-BE49-F238E27FC236}">
              <a16:creationId xmlns:a16="http://schemas.microsoft.com/office/drawing/2014/main" id="{11A0BB39-01D7-46B4-AD1F-EAA62DFFCE75}"/>
            </a:ext>
          </a:extLst>
        </xdr:cNvPr>
        <xdr:cNvSpPr txBox="1"/>
      </xdr:nvSpPr>
      <xdr:spPr>
        <a:xfrm>
          <a:off x="4730115" y="2124075"/>
          <a:ext cx="1752600" cy="304800"/>
        </a:xfrm>
        <a:prstGeom prst="rect">
          <a:avLst/>
        </a:prstGeom>
        <a:solidFill>
          <a:schemeClr val="tx1">
            <a:lumMod val="50000"/>
            <a:lumOff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PRB Self-Assessment</a:t>
          </a:r>
        </a:p>
      </xdr:txBody>
    </xdr:sp>
    <xdr:clientData/>
  </xdr:twoCellAnchor>
  <xdr:twoCellAnchor>
    <xdr:from>
      <xdr:col>0</xdr:col>
      <xdr:colOff>57150</xdr:colOff>
      <xdr:row>15</xdr:row>
      <xdr:rowOff>24846</xdr:rowOff>
    </xdr:from>
    <xdr:to>
      <xdr:col>5</xdr:col>
      <xdr:colOff>795130</xdr:colOff>
      <xdr:row>67</xdr:row>
      <xdr:rowOff>974035</xdr:rowOff>
    </xdr:to>
    <xdr:sp macro="" textlink="">
      <xdr:nvSpPr>
        <xdr:cNvPr id="11" name="TextBox 10">
          <a:extLst>
            <a:ext uri="{FF2B5EF4-FFF2-40B4-BE49-F238E27FC236}">
              <a16:creationId xmlns:a16="http://schemas.microsoft.com/office/drawing/2014/main" id="{8AD65EF9-2946-4F29-A651-95FEB9B26832}"/>
            </a:ext>
          </a:extLst>
        </xdr:cNvPr>
        <xdr:cNvSpPr txBox="1"/>
      </xdr:nvSpPr>
      <xdr:spPr>
        <a:xfrm>
          <a:off x="57150" y="2410237"/>
          <a:ext cx="7284554" cy="92185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i="0" u="none" strike="noStrike" baseline="0">
              <a:solidFill>
                <a:sysClr val="windowText" lastClr="000000"/>
              </a:solidFill>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lang="en-AU" sz="800" b="0" i="0"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Reporting period</a:t>
          </a:r>
        </a:p>
        <a:p>
          <a:r>
            <a:rPr lang="en-AU" sz="800" b="0" i="0" u="none" strike="noStrike" baseline="0">
              <a:solidFill>
                <a:schemeClr val="dk1"/>
              </a:solidFill>
              <a:latin typeface="+mn-lt"/>
              <a:ea typeface="+mn-ea"/>
              <a:cs typeface="+mn-cs"/>
            </a:rPr>
            <a:t>The 2021 Annual Review and Sustainability Data Pack have been prepared based on NAB’s financial reporting year (1 October to 30 September), unless otherwise stated. Of note, environmental operational performance data is prepared based on NAB Group’s environmental reporting year from 1 July to 30 June. The environmental reporting year aligns with regulatory reporting requirements in Australia, where the majority of NAB’s GHG emissions currently occur. </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Organisational boundary</a:t>
          </a:r>
        </a:p>
        <a:p>
          <a:r>
            <a:rPr lang="en-AU" sz="800" b="0" i="0" u="none" strike="noStrike" baseline="0">
              <a:solidFill>
                <a:schemeClr val="dk1"/>
              </a:solidFill>
              <a:latin typeface="+mn-lt"/>
              <a:ea typeface="+mn-ea"/>
              <a:cs typeface="+mn-cs"/>
            </a:rPr>
            <a:t>Performance data and metrics are reported at a NAB Group level, unless otherwise stated. Information is presented on an excluding discontinued operations basis, with the exception of environmental operational performance data. The environmental operational performance data is prepared based on NAB Group’s environmental reporting year from 1 July to 30 June and includes MLC Wealth operations for the period NAB maintained operational control. Workforce data refers to all NAB Group employees as at 30 September. NAB has used an operational control-based approach to establishing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a:t>
          </a:r>
        </a:p>
        <a:p>
          <a:br>
            <a:rPr lang="en-AU" sz="800" b="1" i="0" u="none" strike="noStrike" baseline="0">
              <a:solidFill>
                <a:schemeClr val="dk1"/>
              </a:solidFill>
              <a:latin typeface="+mn-lt"/>
              <a:ea typeface="+mn-ea"/>
              <a:cs typeface="+mn-cs"/>
            </a:rPr>
          </a:br>
          <a:r>
            <a:rPr lang="en-AU" sz="800" b="1" i="0" u="none" strike="noStrike" baseline="0">
              <a:solidFill>
                <a:schemeClr val="dk1"/>
              </a:solidFill>
              <a:latin typeface="+mn-lt"/>
              <a:ea typeface="+mn-ea"/>
              <a:cs typeface="+mn-cs"/>
            </a:rPr>
            <a:t>Geographic scope</a:t>
          </a:r>
        </a:p>
        <a:p>
          <a:r>
            <a:rPr lang="en-AU" sz="800" b="0" i="0" u="none" strike="noStrike" baseline="0">
              <a:solidFill>
                <a:schemeClr val="dk1"/>
              </a:solidFill>
              <a:latin typeface="+mn-lt"/>
              <a:ea typeface="+mn-ea"/>
              <a:cs typeface="+mn-cs"/>
            </a:rPr>
            <a:t>Sustainability performance data has been reported for NAB Group’s operations in Australia, New Zealand, the United Kingdom (UK), Asia and the United States of America (US), where data of a reasonable quality is available, or a reasonable estimate can be made, unless otherwise stated. SI performance data, including environmental performance data, currently excludes a small office in Canada, from which GHG emissions are considered to be immaterial.</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Prior year statements</a:t>
          </a:r>
        </a:p>
        <a:p>
          <a:r>
            <a:rPr lang="en-AU" sz="800" b="0" i="0" u="none" strike="noStrike" baseline="0">
              <a:solidFill>
                <a:schemeClr val="dk1"/>
              </a:solidFill>
              <a:latin typeface="+mn-lt"/>
              <a:ea typeface="+mn-ea"/>
              <a:cs typeface="+mn-cs"/>
            </a:rPr>
            <a:t>Where relevant, prior period figures have been restated when more accurate data becomes available or when there have been material changes to the methodologies for data calculation and estimation. Any instances where prior period figures have been restated will be explained of what has changed and why.</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Baseline for 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lang="en-AU" sz="800" b="0" i="0" u="none" strike="noStrike" baseline="0">
              <a:solidFill>
                <a:schemeClr val="dk1"/>
              </a:solidFill>
              <a:latin typeface="+mn-lt"/>
              <a:ea typeface="+mn-ea"/>
              <a:cs typeface="+mn-cs"/>
            </a:rPr>
            <a:t>The baseline data for the NAB Group’s 2025 science-based emissions reduction target is the performance data from the 2015 environmental reporting year. The baseline data for the NAB Group’s 2025 environmental performance targets is the performance data from the 2019 environmental reporting year</a:t>
          </a:r>
          <a:r>
            <a:rPr lang="en-AU" sz="800" b="0" i="0" baseline="0">
              <a:solidFill>
                <a:schemeClr val="dk1"/>
              </a:solidFill>
              <a:effectLst/>
              <a:latin typeface="+mn-lt"/>
              <a:ea typeface="+mn-ea"/>
              <a:cs typeface="+mn-cs"/>
            </a:rPr>
            <a:t>.</a:t>
          </a:r>
          <a:endParaRPr lang="en-AU" sz="800" baseline="0">
            <a:effectLst/>
          </a:endParaRPr>
        </a:p>
        <a:p>
          <a:endParaRPr lang="en-AU" sz="800" b="0" i="0" u="none" strike="noStrike"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Forward-looking statements</a:t>
          </a:r>
        </a:p>
        <a:p>
          <a:r>
            <a:rPr lang="en-AU" sz="800" b="0" i="0" u="none" strike="noStrike" baseline="0">
              <a:solidFill>
                <a:schemeClr val="dk1"/>
              </a:solidFill>
              <a:latin typeface="+mn-lt"/>
              <a:ea typeface="+mn-ea"/>
              <a:cs typeface="+mn-cs"/>
            </a:rPr>
            <a:t>This report contains statements that are, or may be deemed to be, forward looking statements. These forward looking statements may be identifiedby the use of forward looking terminology, including the terms "believe", "estimate", "plan", "project", "anticipate", "expect", “target”, "intend", “likely”, "may", "will", “could” or "should" or, in each case, their negative or other variations or other similar expressions, or by discussions of strategy, plans, objectives, targets, goals, future events or intentions. Indications of, and guidance on, future earnings and financialposition and performance are also forward looking statements. You are cautioned not to place undue reliance on such forward looking statements. Such forward looking statements are not guarantees of future performance and involve known and unknown risks, uncertainties and other factors, many of which are beyond the control of the Group, which may cause actual results to differmaterially from those expressed or implied in such statements. There can be no assurance that actual outcomes will not differmaterially from these statements.</a:t>
          </a:r>
        </a:p>
        <a:p>
          <a:endParaRPr lang="en-AU" sz="800" b="1"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800">
              <a:solidFill>
                <a:schemeClr val="dk1"/>
              </a:solidFill>
              <a:effectLst/>
              <a:latin typeface="+mn-lt"/>
              <a:ea typeface="+mn-ea"/>
              <a:cs typeface="+mn-cs"/>
            </a:rPr>
            <a:t>There are many factors that could cause actual results to differ materially from those projected in such statements, including (without limitation) the risks and uncertainties associated with the ongoing impacts of COVID-19, changes to the Australian and global economic environment and capital market conditions, changes to the operating and regulatory environment of the Group and changes to the financial position or performance of the Group. Further information is contained in the Group’s Annual Financial Report for the 2021 financial year, available at </a:t>
          </a:r>
          <a:r>
            <a:rPr lang="en-AU" sz="800" u="sng">
              <a:solidFill>
                <a:schemeClr val="dk1"/>
              </a:solidFill>
              <a:effectLst/>
              <a:latin typeface="+mn-lt"/>
              <a:ea typeface="+mn-ea"/>
              <a:cs typeface="+mn-cs"/>
              <a:hlinkClick xmlns:r="http://schemas.openxmlformats.org/officeDocument/2006/relationships" r:id=""/>
            </a:rPr>
            <a:t>www.nab.com.au</a:t>
          </a:r>
          <a:r>
            <a:rPr lang="en-AU" sz="800">
              <a:solidFill>
                <a:schemeClr val="dk1"/>
              </a:solidFill>
              <a:effectLst/>
              <a:latin typeface="+mn-lt"/>
              <a:ea typeface="+mn-ea"/>
              <a:cs typeface="+mn-cs"/>
            </a:rPr>
            <a:t>.</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Assurance </a:t>
          </a:r>
        </a:p>
        <a:p>
          <a:r>
            <a:rPr lang="en-AU" sz="800"/>
            <a:t>To provide our stakeholders with a higher level of confidence in our reporting, we engage Ernst &amp; Young (EY) to provide limited assurance over key metrics included in thi</a:t>
          </a:r>
          <a:r>
            <a:rPr lang="en-AU" sz="800" baseline="0"/>
            <a:t>s Data Pack. Please r</a:t>
          </a:r>
          <a:r>
            <a:rPr lang="en-AU" sz="800" b="0" i="0" u="none" strike="noStrike" baseline="0">
              <a:solidFill>
                <a:schemeClr val="dk1"/>
              </a:solidFill>
              <a:latin typeface="+mn-lt"/>
              <a:ea typeface="+mn-ea"/>
              <a:cs typeface="+mn-cs"/>
            </a:rPr>
            <a:t>efer to the '</a:t>
          </a:r>
          <a:r>
            <a:rPr lang="en-AU" sz="800" b="0" i="1" u="none" strike="noStrike" baseline="0">
              <a:solidFill>
                <a:schemeClr val="dk1"/>
              </a:solidFill>
              <a:latin typeface="+mn-lt"/>
              <a:ea typeface="+mn-ea"/>
              <a:cs typeface="+mn-cs"/>
            </a:rPr>
            <a:t>Additional information'</a:t>
          </a:r>
          <a:r>
            <a:rPr lang="en-AU" sz="800" b="0" i="0" u="none" strike="noStrike" baseline="0">
              <a:solidFill>
                <a:schemeClr val="dk1"/>
              </a:solidFill>
              <a:latin typeface="+mn-lt"/>
              <a:ea typeface="+mn-ea"/>
              <a:cs typeface="+mn-cs"/>
            </a:rPr>
            <a:t> section of NAB's 2021 Annual Review for more details on metrics covered. </a:t>
          </a:r>
          <a:r>
            <a:rPr lang="en-AU" sz="800"/>
            <a:t>Additionally, KPMG provide reasonable assurance over specified</a:t>
          </a:r>
          <a:r>
            <a:rPr lang="en-AU" sz="800" baseline="0"/>
            <a:t> GHG emissions and offset data relating to NAB Group (including </a:t>
          </a:r>
          <a:r>
            <a:rPr lang="en-AU" sz="800"/>
            <a:t>Australian National Greenhouse and Energy Reporting (NGER) data)</a:t>
          </a:r>
          <a:r>
            <a:rPr lang="en-AU" sz="800" baseline="0"/>
            <a:t>, as well as specified aspects of our Project Finance reporting, AUD Exposure at Default (EAD) and emissions </a:t>
          </a:r>
          <a:r>
            <a:rPr lang="en-AU" sz="800"/>
            <a:t>(tCO</a:t>
          </a:r>
          <a:r>
            <a:rPr lang="en-AU" sz="800" baseline="-25000"/>
            <a:t>2</a:t>
          </a:r>
          <a:r>
            <a:rPr lang="en-AU" sz="800"/>
            <a:t>-e)</a:t>
          </a:r>
          <a:r>
            <a:rPr lang="en-AU" sz="800" baseline="0"/>
            <a:t> figures for certain categories, renewable energy generation as a % of the Group's exposure to the power generation sector, progress against our 2025 environmental financing target and our Principles for Responsible Banking (PRB) self-assessment. </a:t>
          </a:r>
          <a:r>
            <a:rPr lang="en-AU" sz="800" b="0" i="0" u="none" strike="noStrike" baseline="0">
              <a:solidFill>
                <a:schemeClr val="dk1"/>
              </a:solidFill>
              <a:latin typeface="+mn-lt"/>
              <a:ea typeface="+mn-ea"/>
              <a:cs typeface="+mn-cs"/>
            </a:rPr>
            <a:t>Visit our website for copies of EY and KPMG's assurance reports and more information: </a:t>
          </a:r>
          <a:r>
            <a:rPr lang="en-AU" sz="800" b="1" i="0" u="none" strike="noStrike" baseline="0">
              <a:solidFill>
                <a:schemeClr val="dk1"/>
              </a:solidFill>
              <a:latin typeface="+mn-lt"/>
              <a:ea typeface="+mn-ea"/>
              <a:cs typeface="+mn-cs"/>
            </a:rPr>
            <a:t>https://www.nab.com.au/about-us/social-impact/shareholders/environmental-performance.</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Estimation</a:t>
          </a:r>
        </a:p>
        <a:p>
          <a:r>
            <a:rPr lang="en-AU" sz="800" b="0" i="0" u="none" strike="noStrike" baseline="0">
              <a:solidFill>
                <a:schemeClr val="dk1"/>
              </a:solidFill>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Sustainability Report and Data Pack. Across the NAB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Reporting of GHG emissions</a:t>
          </a:r>
        </a:p>
        <a:p>
          <a:r>
            <a:rPr lang="en-AU" sz="800" b="0" i="0" u="none" strike="noStrike" baseline="0">
              <a:solidFill>
                <a:schemeClr val="dk1"/>
              </a:solidFill>
              <a:latin typeface="+mn-lt"/>
              <a:ea typeface="+mn-ea"/>
              <a:cs typeface="+mn-cs"/>
            </a:rPr>
            <a:t>All GHG emissions figures reported as part of the NAB Group’s environmental performance are in tonnes of carbon dioxide equivalents (tCO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-e) and include the main GHGs covered in the Kyoto Protocol – carbon dioxide (CO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 methane (CH</a:t>
          </a:r>
          <a:r>
            <a:rPr lang="en-AU" sz="800" b="0" i="0" u="none" strike="noStrike" baseline="-25000">
              <a:solidFill>
                <a:schemeClr val="dk1"/>
              </a:solidFill>
              <a:latin typeface="+mn-lt"/>
              <a:ea typeface="+mn-ea"/>
              <a:cs typeface="+mn-cs"/>
            </a:rPr>
            <a:t>4</a:t>
          </a:r>
          <a:r>
            <a:rPr lang="en-AU" sz="800" b="0" i="0" u="none" strike="noStrike" baseline="0">
              <a:solidFill>
                <a:schemeClr val="dk1"/>
              </a:solidFill>
              <a:latin typeface="+mn-lt"/>
              <a:ea typeface="+mn-ea"/>
              <a:cs typeface="+mn-cs"/>
            </a:rPr>
            <a:t>) and nitrous oxide (N</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O), perfluorocarbons (PFCs) and hydrofluorocarbons (HFCs), as relevant. The NAB Group does not have emissions of sulphur hexafluoride (SF</a:t>
          </a:r>
          <a:r>
            <a:rPr lang="en-AU" sz="800" b="0" i="0" u="none" strike="noStrike" baseline="-25000">
              <a:solidFill>
                <a:schemeClr val="dk1"/>
              </a:solidFill>
              <a:latin typeface="+mn-lt"/>
              <a:ea typeface="+mn-ea"/>
              <a:cs typeface="+mn-cs"/>
            </a:rPr>
            <a:t>6</a:t>
          </a:r>
          <a:r>
            <a:rPr lang="en-AU" sz="800" b="0" i="0" u="none" strike="noStrike" baseline="0">
              <a:solidFill>
                <a:schemeClr val="dk1"/>
              </a:solidFill>
              <a:latin typeface="+mn-lt"/>
              <a:ea typeface="+mn-ea"/>
              <a:cs typeface="+mn-cs"/>
            </a:rPr>
            <a:t>). Our Environmental Reporting and Offset Management Policy sets out the decision framework we have used to establish which Scope 3 GHG emissions are included in our carbon inventory.</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DNR stands for Did Not Report and applies for metrics which historically were not disclosed and data is not available.</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Further information on the methodologies and approaches used by NAB Group to prepare its environmental performance data, particularly energy and greenhouse gas data, is available on our website here: https://www.nab.com.au/about-us/corporate-responsibility/environment/climate-change</a:t>
          </a:r>
          <a:br>
            <a:rPr lang="en-AU" sz="800" b="0" i="0" u="none" strike="noStrike" baseline="0">
              <a:solidFill>
                <a:schemeClr val="dk1"/>
              </a:solidFill>
              <a:latin typeface="+mn-lt"/>
              <a:ea typeface="+mn-ea"/>
              <a:cs typeface="+mn-cs"/>
            </a:rPr>
          </a:br>
          <a:endParaRPr lang="en-AU" sz="8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129540</xdr:colOff>
      <xdr:row>0</xdr:row>
      <xdr:rowOff>15240</xdr:rowOff>
    </xdr:from>
    <xdr:to>
      <xdr:col>8</xdr:col>
      <xdr:colOff>274320</xdr:colOff>
      <xdr:row>2</xdr:row>
      <xdr:rowOff>7620</xdr:rowOff>
    </xdr:to>
    <xdr:sp macro="" textlink="">
      <xdr:nvSpPr>
        <xdr:cNvPr id="2" name="TextBox 1">
          <a:extLst>
            <a:ext uri="{FF2B5EF4-FFF2-40B4-BE49-F238E27FC236}">
              <a16:creationId xmlns:a16="http://schemas.microsoft.com/office/drawing/2014/main" id="{20F028E1-A42C-4CA6-93BD-B95AA7AA709B}"/>
            </a:ext>
          </a:extLst>
        </xdr:cNvPr>
        <xdr:cNvSpPr txBox="1"/>
      </xdr:nvSpPr>
      <xdr:spPr>
        <a:xfrm>
          <a:off x="6073140" y="15240"/>
          <a:ext cx="548640" cy="3124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172385</xdr:colOff>
      <xdr:row>30</xdr:row>
      <xdr:rowOff>78214</xdr:rowOff>
    </xdr:from>
    <xdr:to>
      <xdr:col>5</xdr:col>
      <xdr:colOff>310551</xdr:colOff>
      <xdr:row>38</xdr:row>
      <xdr:rowOff>93453</xdr:rowOff>
    </xdr:to>
    <xdr:graphicFrame macro="">
      <xdr:nvGraphicFramePr>
        <xdr:cNvPr id="5" name="Chart 4">
          <a:extLst>
            <a:ext uri="{FF2B5EF4-FFF2-40B4-BE49-F238E27FC236}">
              <a16:creationId xmlns:a16="http://schemas.microsoft.com/office/drawing/2014/main" id="{B0B58985-AD57-4C9A-BD78-9C378B24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0</xdr:row>
      <xdr:rowOff>19050</xdr:rowOff>
    </xdr:from>
    <xdr:to>
      <xdr:col>9</xdr:col>
      <xdr:colOff>561975</xdr:colOff>
      <xdr:row>1</xdr:row>
      <xdr:rowOff>142875</xdr:rowOff>
    </xdr:to>
    <xdr:sp macro="" textlink="">
      <xdr:nvSpPr>
        <xdr:cNvPr id="3" name="TextBox 2">
          <a:hlinkClick xmlns:r="http://schemas.openxmlformats.org/officeDocument/2006/relationships" r:id="rId2"/>
          <a:extLst>
            <a:ext uri="{FF2B5EF4-FFF2-40B4-BE49-F238E27FC236}">
              <a16:creationId xmlns:a16="http://schemas.microsoft.com/office/drawing/2014/main" id="{17F8E896-4D5E-40E4-A8CB-1CE5560796C8}"/>
            </a:ext>
          </a:extLst>
        </xdr:cNvPr>
        <xdr:cNvSpPr txBox="1"/>
      </xdr:nvSpPr>
      <xdr:spPr>
        <a:xfrm>
          <a:off x="6581775" y="19050"/>
          <a:ext cx="552450"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28575</xdr:colOff>
      <xdr:row>0</xdr:row>
      <xdr:rowOff>9525</xdr:rowOff>
    </xdr:from>
    <xdr:to>
      <xdr:col>6</xdr:col>
      <xdr:colOff>581025</xdr:colOff>
      <xdr:row>1</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850038-74E1-4E21-8A5F-FB1A9AD4B0ED}"/>
            </a:ext>
          </a:extLst>
        </xdr:cNvPr>
        <xdr:cNvSpPr txBox="1"/>
      </xdr:nvSpPr>
      <xdr:spPr>
        <a:xfrm>
          <a:off x="5972175" y="95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42C80C-5A8D-4033-A736-BB863F5B7D0D}"/>
            </a:ext>
          </a:extLst>
        </xdr:cNvPr>
        <xdr:cNvSpPr txBox="1"/>
      </xdr:nvSpPr>
      <xdr:spPr>
        <a:xfrm>
          <a:off x="47396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7C9C51-99C3-43AF-A53A-88C83F48DCE9}"/>
            </a:ext>
          </a:extLst>
        </xdr:cNvPr>
        <xdr:cNvSpPr txBox="1"/>
      </xdr:nvSpPr>
      <xdr:spPr>
        <a:xfrm>
          <a:off x="60807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66675</xdr:colOff>
      <xdr:row>1</xdr:row>
      <xdr:rowOff>0</xdr:rowOff>
    </xdr:from>
    <xdr:to>
      <xdr:col>6</xdr:col>
      <xdr:colOff>619125</xdr:colOff>
      <xdr:row>2</xdr:row>
      <xdr:rowOff>123825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4C2E38C-3D66-4D70-8911-3036E45E9B3A}"/>
            </a:ext>
          </a:extLst>
        </xdr:cNvPr>
        <xdr:cNvSpPr txBox="1"/>
      </xdr:nvSpPr>
      <xdr:spPr>
        <a:xfrm>
          <a:off x="6010275" y="1619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3</xdr:col>
      <xdr:colOff>441480</xdr:colOff>
      <xdr:row>34</xdr:row>
      <xdr:rowOff>131445</xdr:rowOff>
    </xdr:from>
    <xdr:to>
      <xdr:col>6</xdr:col>
      <xdr:colOff>193708</xdr:colOff>
      <xdr:row>42</xdr:row>
      <xdr:rowOff>77648</xdr:rowOff>
    </xdr:to>
    <xdr:pic>
      <xdr:nvPicPr>
        <xdr:cNvPr id="4" name="Picture 3">
          <a:extLst>
            <a:ext uri="{FF2B5EF4-FFF2-40B4-BE49-F238E27FC236}">
              <a16:creationId xmlns:a16="http://schemas.microsoft.com/office/drawing/2014/main" id="{29A80FBA-69A4-4E7B-A4D6-9CA863938E25}"/>
            </a:ext>
          </a:extLst>
        </xdr:cNvPr>
        <xdr:cNvPicPr>
          <a:picLocks noChangeAspect="1"/>
        </xdr:cNvPicPr>
      </xdr:nvPicPr>
      <xdr:blipFill>
        <a:blip xmlns:r="http://schemas.openxmlformats.org/officeDocument/2006/relationships" r:embed="rId2"/>
        <a:stretch>
          <a:fillRect/>
        </a:stretch>
      </xdr:blipFill>
      <xdr:spPr>
        <a:xfrm>
          <a:off x="4499130" y="5313045"/>
          <a:ext cx="1638178" cy="1241603"/>
        </a:xfrm>
        <a:prstGeom prst="rect">
          <a:avLst/>
        </a:prstGeom>
      </xdr:spPr>
    </xdr:pic>
    <xdr:clientData/>
  </xdr:twoCellAnchor>
  <xdr:twoCellAnchor editAs="oneCell">
    <xdr:from>
      <xdr:col>0</xdr:col>
      <xdr:colOff>7620</xdr:colOff>
      <xdr:row>71</xdr:row>
      <xdr:rowOff>167640</xdr:rowOff>
    </xdr:from>
    <xdr:to>
      <xdr:col>3</xdr:col>
      <xdr:colOff>360047</xdr:colOff>
      <xdr:row>85</xdr:row>
      <xdr:rowOff>47436</xdr:rowOff>
    </xdr:to>
    <xdr:pic>
      <xdr:nvPicPr>
        <xdr:cNvPr id="7" name="Picture 6">
          <a:extLst>
            <a:ext uri="{FF2B5EF4-FFF2-40B4-BE49-F238E27FC236}">
              <a16:creationId xmlns:a16="http://schemas.microsoft.com/office/drawing/2014/main" id="{EDC2D328-A082-414D-B378-A7B48C1CA070}"/>
            </a:ext>
          </a:extLst>
        </xdr:cNvPr>
        <xdr:cNvPicPr>
          <a:picLocks noChangeAspect="1"/>
        </xdr:cNvPicPr>
      </xdr:nvPicPr>
      <xdr:blipFill>
        <a:blip xmlns:r="http://schemas.openxmlformats.org/officeDocument/2006/relationships" r:embed="rId3"/>
        <a:stretch>
          <a:fillRect/>
        </a:stretch>
      </xdr:blipFill>
      <xdr:spPr>
        <a:xfrm>
          <a:off x="7620" y="11894820"/>
          <a:ext cx="4413887" cy="2219136"/>
        </a:xfrm>
        <a:prstGeom prst="rect">
          <a:avLst/>
        </a:prstGeom>
      </xdr:spPr>
    </xdr:pic>
    <xdr:clientData/>
  </xdr:twoCellAnchor>
  <xdr:twoCellAnchor editAs="oneCell">
    <xdr:from>
      <xdr:col>2</xdr:col>
      <xdr:colOff>83820</xdr:colOff>
      <xdr:row>20</xdr:row>
      <xdr:rowOff>129540</xdr:rowOff>
    </xdr:from>
    <xdr:to>
      <xdr:col>7</xdr:col>
      <xdr:colOff>427024</xdr:colOff>
      <xdr:row>34</xdr:row>
      <xdr:rowOff>105347</xdr:rowOff>
    </xdr:to>
    <xdr:pic>
      <xdr:nvPicPr>
        <xdr:cNvPr id="8" name="Picture 7">
          <a:extLst>
            <a:ext uri="{FF2B5EF4-FFF2-40B4-BE49-F238E27FC236}">
              <a16:creationId xmlns:a16="http://schemas.microsoft.com/office/drawing/2014/main" id="{9AB50740-8937-4CA0-BB13-5F5C8E8492D0}"/>
            </a:ext>
          </a:extLst>
        </xdr:cNvPr>
        <xdr:cNvPicPr>
          <a:picLocks noChangeAspect="1"/>
        </xdr:cNvPicPr>
      </xdr:nvPicPr>
      <xdr:blipFill>
        <a:blip xmlns:r="http://schemas.openxmlformats.org/officeDocument/2006/relationships" r:embed="rId4"/>
        <a:stretch>
          <a:fillRect/>
        </a:stretch>
      </xdr:blipFill>
      <xdr:spPr>
        <a:xfrm>
          <a:off x="3512820" y="3284220"/>
          <a:ext cx="3505504" cy="2200847"/>
        </a:xfrm>
        <a:prstGeom prst="rect">
          <a:avLst/>
        </a:prstGeom>
      </xdr:spPr>
    </xdr:pic>
    <xdr:clientData/>
  </xdr:twoCellAnchor>
  <xdr:twoCellAnchor editAs="oneCell">
    <xdr:from>
      <xdr:col>0</xdr:col>
      <xdr:colOff>30480</xdr:colOff>
      <xdr:row>32</xdr:row>
      <xdr:rowOff>91440</xdr:rowOff>
    </xdr:from>
    <xdr:to>
      <xdr:col>2</xdr:col>
      <xdr:colOff>88694</xdr:colOff>
      <xdr:row>42</xdr:row>
      <xdr:rowOff>100723</xdr:rowOff>
    </xdr:to>
    <xdr:pic>
      <xdr:nvPicPr>
        <xdr:cNvPr id="10" name="Picture 9">
          <a:extLst>
            <a:ext uri="{FF2B5EF4-FFF2-40B4-BE49-F238E27FC236}">
              <a16:creationId xmlns:a16="http://schemas.microsoft.com/office/drawing/2014/main" id="{344B9078-4A6D-45AF-AA9C-31A8684AC9C8}"/>
            </a:ext>
          </a:extLst>
        </xdr:cNvPr>
        <xdr:cNvPicPr>
          <a:picLocks noChangeAspect="1"/>
        </xdr:cNvPicPr>
      </xdr:nvPicPr>
      <xdr:blipFill>
        <a:blip xmlns:r="http://schemas.openxmlformats.org/officeDocument/2006/relationships" r:embed="rId5"/>
        <a:stretch>
          <a:fillRect/>
        </a:stretch>
      </xdr:blipFill>
      <xdr:spPr>
        <a:xfrm>
          <a:off x="30480" y="5151120"/>
          <a:ext cx="3487214" cy="16094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39FE3F7-7754-46CC-89A0-49564468136B}"/>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49530</xdr:colOff>
      <xdr:row>0</xdr:row>
      <xdr:rowOff>68580</xdr:rowOff>
    </xdr:from>
    <xdr:to>
      <xdr:col>7</xdr:col>
      <xdr:colOff>590550</xdr:colOff>
      <xdr:row>2</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B4AA45B-2276-4405-BEC5-6F96B10975E2}"/>
            </a:ext>
          </a:extLst>
        </xdr:cNvPr>
        <xdr:cNvSpPr txBox="1"/>
      </xdr:nvSpPr>
      <xdr:spPr>
        <a:xfrm>
          <a:off x="6625590" y="66675"/>
          <a:ext cx="533400" cy="2914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25977</xdr:colOff>
      <xdr:row>0</xdr:row>
      <xdr:rowOff>174048</xdr:rowOff>
    </xdr:from>
    <xdr:to>
      <xdr:col>7</xdr:col>
      <xdr:colOff>581891</xdr:colOff>
      <xdr:row>1</xdr:row>
      <xdr:rowOff>259773</xdr:rowOff>
    </xdr:to>
    <xdr:sp macro="" textlink="">
      <xdr:nvSpPr>
        <xdr:cNvPr id="7" name="TextBox 6">
          <a:hlinkClick xmlns:r="http://schemas.openxmlformats.org/officeDocument/2006/relationships" r:id="rId1"/>
          <a:extLst>
            <a:ext uri="{FF2B5EF4-FFF2-40B4-BE49-F238E27FC236}">
              <a16:creationId xmlns:a16="http://schemas.microsoft.com/office/drawing/2014/main" id="{82BBC29A-E5E8-42C0-AF7E-E6B6ECEBCA9A}"/>
            </a:ext>
          </a:extLst>
        </xdr:cNvPr>
        <xdr:cNvSpPr txBox="1"/>
      </xdr:nvSpPr>
      <xdr:spPr>
        <a:xfrm>
          <a:off x="7022522" y="174048"/>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2</xdr:col>
      <xdr:colOff>121920</xdr:colOff>
      <xdr:row>49</xdr:row>
      <xdr:rowOff>777240</xdr:rowOff>
    </xdr:from>
    <xdr:to>
      <xdr:col>7</xdr:col>
      <xdr:colOff>462095</xdr:colOff>
      <xdr:row>62</xdr:row>
      <xdr:rowOff>157155</xdr:rowOff>
    </xdr:to>
    <xdr:pic>
      <xdr:nvPicPr>
        <xdr:cNvPr id="8" name="Picture 7">
          <a:extLst>
            <a:ext uri="{FF2B5EF4-FFF2-40B4-BE49-F238E27FC236}">
              <a16:creationId xmlns:a16="http://schemas.microsoft.com/office/drawing/2014/main" id="{39634C63-2B36-4070-AA21-6963D0B702C4}"/>
            </a:ext>
          </a:extLst>
        </xdr:cNvPr>
        <xdr:cNvPicPr>
          <a:picLocks noChangeAspect="1"/>
        </xdr:cNvPicPr>
      </xdr:nvPicPr>
      <xdr:blipFill>
        <a:blip xmlns:r="http://schemas.openxmlformats.org/officeDocument/2006/relationships" r:embed="rId2"/>
        <a:stretch>
          <a:fillRect/>
        </a:stretch>
      </xdr:blipFill>
      <xdr:spPr>
        <a:xfrm>
          <a:off x="3733800" y="8892540"/>
          <a:ext cx="3731075" cy="2115495"/>
        </a:xfrm>
        <a:prstGeom prst="rect">
          <a:avLst/>
        </a:prstGeom>
      </xdr:spPr>
    </xdr:pic>
    <xdr:clientData/>
  </xdr:twoCellAnchor>
  <xdr:twoCellAnchor editAs="oneCell">
    <xdr:from>
      <xdr:col>2</xdr:col>
      <xdr:colOff>137160</xdr:colOff>
      <xdr:row>63</xdr:row>
      <xdr:rowOff>0</xdr:rowOff>
    </xdr:from>
    <xdr:to>
      <xdr:col>7</xdr:col>
      <xdr:colOff>404177</xdr:colOff>
      <xdr:row>72</xdr:row>
      <xdr:rowOff>126628</xdr:rowOff>
    </xdr:to>
    <xdr:pic>
      <xdr:nvPicPr>
        <xdr:cNvPr id="9" name="Picture 8">
          <a:extLst>
            <a:ext uri="{FF2B5EF4-FFF2-40B4-BE49-F238E27FC236}">
              <a16:creationId xmlns:a16="http://schemas.microsoft.com/office/drawing/2014/main" id="{9B998386-E2F6-43CE-AD52-E5C73EEA691B}"/>
            </a:ext>
          </a:extLst>
        </xdr:cNvPr>
        <xdr:cNvPicPr>
          <a:picLocks noChangeAspect="1"/>
        </xdr:cNvPicPr>
      </xdr:nvPicPr>
      <xdr:blipFill>
        <a:blip xmlns:r="http://schemas.openxmlformats.org/officeDocument/2006/relationships" r:embed="rId3"/>
        <a:stretch>
          <a:fillRect/>
        </a:stretch>
      </xdr:blipFill>
      <xdr:spPr>
        <a:xfrm>
          <a:off x="3749040" y="11010900"/>
          <a:ext cx="3657917" cy="1566808"/>
        </a:xfrm>
        <a:prstGeom prst="rect">
          <a:avLst/>
        </a:prstGeom>
      </xdr:spPr>
    </xdr:pic>
    <xdr:clientData/>
  </xdr:twoCellAnchor>
  <xdr:twoCellAnchor editAs="oneCell">
    <xdr:from>
      <xdr:col>2</xdr:col>
      <xdr:colOff>190500</xdr:colOff>
      <xdr:row>74</xdr:row>
      <xdr:rowOff>106680</xdr:rowOff>
    </xdr:from>
    <xdr:to>
      <xdr:col>7</xdr:col>
      <xdr:colOff>347780</xdr:colOff>
      <xdr:row>85</xdr:row>
      <xdr:rowOff>29102</xdr:rowOff>
    </xdr:to>
    <xdr:pic>
      <xdr:nvPicPr>
        <xdr:cNvPr id="11" name="Picture 10">
          <a:extLst>
            <a:ext uri="{FF2B5EF4-FFF2-40B4-BE49-F238E27FC236}">
              <a16:creationId xmlns:a16="http://schemas.microsoft.com/office/drawing/2014/main" id="{2E29C2BA-B5E9-4151-AA5D-4C7DE981439B}"/>
            </a:ext>
          </a:extLst>
        </xdr:cNvPr>
        <xdr:cNvPicPr>
          <a:picLocks noChangeAspect="1"/>
        </xdr:cNvPicPr>
      </xdr:nvPicPr>
      <xdr:blipFill>
        <a:blip xmlns:r="http://schemas.openxmlformats.org/officeDocument/2006/relationships" r:embed="rId4"/>
        <a:stretch>
          <a:fillRect/>
        </a:stretch>
      </xdr:blipFill>
      <xdr:spPr>
        <a:xfrm>
          <a:off x="3802380" y="12877800"/>
          <a:ext cx="3548180" cy="1682642"/>
        </a:xfrm>
        <a:prstGeom prst="rect">
          <a:avLst/>
        </a:prstGeom>
      </xdr:spPr>
    </xdr:pic>
    <xdr:clientData/>
  </xdr:twoCellAnchor>
  <xdr:twoCellAnchor editAs="oneCell">
    <xdr:from>
      <xdr:col>2</xdr:col>
      <xdr:colOff>137160</xdr:colOff>
      <xdr:row>86</xdr:row>
      <xdr:rowOff>106680</xdr:rowOff>
    </xdr:from>
    <xdr:to>
      <xdr:col>7</xdr:col>
      <xdr:colOff>599266</xdr:colOff>
      <xdr:row>97</xdr:row>
      <xdr:rowOff>16909</xdr:rowOff>
    </xdr:to>
    <xdr:pic>
      <xdr:nvPicPr>
        <xdr:cNvPr id="12" name="Picture 11">
          <a:extLst>
            <a:ext uri="{FF2B5EF4-FFF2-40B4-BE49-F238E27FC236}">
              <a16:creationId xmlns:a16="http://schemas.microsoft.com/office/drawing/2014/main" id="{D6D8A82D-115A-43D7-B69E-6A288AFB2870}"/>
            </a:ext>
          </a:extLst>
        </xdr:cNvPr>
        <xdr:cNvPicPr>
          <a:picLocks noChangeAspect="1"/>
        </xdr:cNvPicPr>
      </xdr:nvPicPr>
      <xdr:blipFill>
        <a:blip xmlns:r="http://schemas.openxmlformats.org/officeDocument/2006/relationships" r:embed="rId5"/>
        <a:stretch>
          <a:fillRect/>
        </a:stretch>
      </xdr:blipFill>
      <xdr:spPr>
        <a:xfrm>
          <a:off x="3749040" y="14798040"/>
          <a:ext cx="3853006" cy="16704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30480</xdr:colOff>
      <xdr:row>0</xdr:row>
      <xdr:rowOff>0</xdr:rowOff>
    </xdr:from>
    <xdr:to>
      <xdr:col>7</xdr:col>
      <xdr:colOff>579120</xdr:colOff>
      <xdr:row>1</xdr:row>
      <xdr:rowOff>121920</xdr:rowOff>
    </xdr:to>
    <xdr:sp macro="" textlink="">
      <xdr:nvSpPr>
        <xdr:cNvPr id="8" name="TextBox 7">
          <a:hlinkClick xmlns:r="http://schemas.openxmlformats.org/officeDocument/2006/relationships" r:id="rId1"/>
          <a:extLst>
            <a:ext uri="{FF2B5EF4-FFF2-40B4-BE49-F238E27FC236}">
              <a16:creationId xmlns:a16="http://schemas.microsoft.com/office/drawing/2014/main" id="{B3C8C27B-E0A1-49D6-B8D1-F707B27BAD44}"/>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0</xdr:col>
      <xdr:colOff>22860</xdr:colOff>
      <xdr:row>11</xdr:row>
      <xdr:rowOff>38100</xdr:rowOff>
    </xdr:from>
    <xdr:to>
      <xdr:col>2</xdr:col>
      <xdr:colOff>617569</xdr:colOff>
      <xdr:row>23</xdr:row>
      <xdr:rowOff>141907</xdr:rowOff>
    </xdr:to>
    <xdr:pic>
      <xdr:nvPicPr>
        <xdr:cNvPr id="2" name="Picture 1">
          <a:extLst>
            <a:ext uri="{FF2B5EF4-FFF2-40B4-BE49-F238E27FC236}">
              <a16:creationId xmlns:a16="http://schemas.microsoft.com/office/drawing/2014/main" id="{6B51A3DE-490B-47B0-80FC-7A4D8591E860}"/>
            </a:ext>
          </a:extLst>
        </xdr:cNvPr>
        <xdr:cNvPicPr>
          <a:picLocks noChangeAspect="1"/>
        </xdr:cNvPicPr>
      </xdr:nvPicPr>
      <xdr:blipFill>
        <a:blip xmlns:r="http://schemas.openxmlformats.org/officeDocument/2006/relationships" r:embed="rId2"/>
        <a:stretch>
          <a:fillRect/>
        </a:stretch>
      </xdr:blipFill>
      <xdr:spPr>
        <a:xfrm>
          <a:off x="22860" y="2034540"/>
          <a:ext cx="4023709" cy="2024047"/>
        </a:xfrm>
        <a:prstGeom prst="rect">
          <a:avLst/>
        </a:prstGeom>
      </xdr:spPr>
    </xdr:pic>
    <xdr:clientData/>
  </xdr:twoCellAnchor>
  <xdr:twoCellAnchor editAs="oneCell">
    <xdr:from>
      <xdr:col>2</xdr:col>
      <xdr:colOff>68580</xdr:colOff>
      <xdr:row>35</xdr:row>
      <xdr:rowOff>137160</xdr:rowOff>
    </xdr:from>
    <xdr:to>
      <xdr:col>7</xdr:col>
      <xdr:colOff>387398</xdr:colOff>
      <xdr:row>48</xdr:row>
      <xdr:rowOff>62658</xdr:rowOff>
    </xdr:to>
    <xdr:pic>
      <xdr:nvPicPr>
        <xdr:cNvPr id="3" name="Picture 2">
          <a:extLst>
            <a:ext uri="{FF2B5EF4-FFF2-40B4-BE49-F238E27FC236}">
              <a16:creationId xmlns:a16="http://schemas.microsoft.com/office/drawing/2014/main" id="{2840F010-55EB-4DE3-B9F8-26C64187E536}"/>
            </a:ext>
          </a:extLst>
        </xdr:cNvPr>
        <xdr:cNvPicPr>
          <a:picLocks noChangeAspect="1"/>
        </xdr:cNvPicPr>
      </xdr:nvPicPr>
      <xdr:blipFill>
        <a:blip xmlns:r="http://schemas.openxmlformats.org/officeDocument/2006/relationships" r:embed="rId3"/>
        <a:stretch>
          <a:fillRect/>
        </a:stretch>
      </xdr:blipFill>
      <xdr:spPr>
        <a:xfrm>
          <a:off x="3497580" y="6377940"/>
          <a:ext cx="3481118" cy="2005758"/>
        </a:xfrm>
        <a:prstGeom prst="rect">
          <a:avLst/>
        </a:prstGeom>
      </xdr:spPr>
    </xdr:pic>
    <xdr:clientData/>
  </xdr:twoCellAnchor>
  <xdr:twoCellAnchor editAs="oneCell">
    <xdr:from>
      <xdr:col>2</xdr:col>
      <xdr:colOff>22860</xdr:colOff>
      <xdr:row>25</xdr:row>
      <xdr:rowOff>121920</xdr:rowOff>
    </xdr:from>
    <xdr:to>
      <xdr:col>7</xdr:col>
      <xdr:colOff>42948</xdr:colOff>
      <xdr:row>33</xdr:row>
      <xdr:rowOff>198265</xdr:rowOff>
    </xdr:to>
    <xdr:pic>
      <xdr:nvPicPr>
        <xdr:cNvPr id="4" name="Picture 3">
          <a:extLst>
            <a:ext uri="{FF2B5EF4-FFF2-40B4-BE49-F238E27FC236}">
              <a16:creationId xmlns:a16="http://schemas.microsoft.com/office/drawing/2014/main" id="{D391F6DC-4556-45C4-987A-D141045BC555}"/>
            </a:ext>
          </a:extLst>
        </xdr:cNvPr>
        <xdr:cNvPicPr>
          <a:picLocks noChangeAspect="1"/>
        </xdr:cNvPicPr>
      </xdr:nvPicPr>
      <xdr:blipFill>
        <a:blip xmlns:r="http://schemas.openxmlformats.org/officeDocument/2006/relationships" r:embed="rId4"/>
        <a:stretch>
          <a:fillRect/>
        </a:stretch>
      </xdr:blipFill>
      <xdr:spPr>
        <a:xfrm>
          <a:off x="3451860" y="4358640"/>
          <a:ext cx="3182388" cy="1676545"/>
        </a:xfrm>
        <a:prstGeom prst="rect">
          <a:avLst/>
        </a:prstGeom>
      </xdr:spPr>
    </xdr:pic>
    <xdr:clientData/>
  </xdr:twoCellAnchor>
  <xdr:twoCellAnchor editAs="oneCell">
    <xdr:from>
      <xdr:col>0</xdr:col>
      <xdr:colOff>45720</xdr:colOff>
      <xdr:row>61</xdr:row>
      <xdr:rowOff>152400</xdr:rowOff>
    </xdr:from>
    <xdr:to>
      <xdr:col>4</xdr:col>
      <xdr:colOff>369243</xdr:colOff>
      <xdr:row>77</xdr:row>
      <xdr:rowOff>18498</xdr:rowOff>
    </xdr:to>
    <xdr:pic>
      <xdr:nvPicPr>
        <xdr:cNvPr id="11" name="Picture 10">
          <a:extLst>
            <a:ext uri="{FF2B5EF4-FFF2-40B4-BE49-F238E27FC236}">
              <a16:creationId xmlns:a16="http://schemas.microsoft.com/office/drawing/2014/main" id="{CE7F19AF-7800-4C17-974E-AA053688AB24}"/>
            </a:ext>
          </a:extLst>
        </xdr:cNvPr>
        <xdr:cNvPicPr>
          <a:picLocks noChangeAspect="1"/>
        </xdr:cNvPicPr>
      </xdr:nvPicPr>
      <xdr:blipFill>
        <a:blip xmlns:r="http://schemas.openxmlformats.org/officeDocument/2006/relationships" r:embed="rId5"/>
        <a:stretch>
          <a:fillRect/>
        </a:stretch>
      </xdr:blipFill>
      <xdr:spPr>
        <a:xfrm>
          <a:off x="45720" y="10553700"/>
          <a:ext cx="5017443" cy="2426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1CE915-744F-45E4-BCC0-1BBAD3494B23}"/>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285791</xdr:colOff>
      <xdr:row>18</xdr:row>
      <xdr:rowOff>134885</xdr:rowOff>
    </xdr:from>
    <xdr:to>
      <xdr:col>8</xdr:col>
      <xdr:colOff>17539</xdr:colOff>
      <xdr:row>31</xdr:row>
      <xdr:rowOff>7189</xdr:rowOff>
    </xdr:to>
    <xdr:graphicFrame macro="">
      <xdr:nvGraphicFramePr>
        <xdr:cNvPr id="6" name="Chart 5">
          <a:extLst>
            <a:ext uri="{FF2B5EF4-FFF2-40B4-BE49-F238E27FC236}">
              <a16:creationId xmlns:a16="http://schemas.microsoft.com/office/drawing/2014/main" id="{70503956-C193-4271-919F-279E1FC86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0</xdr:row>
      <xdr:rowOff>0</xdr:rowOff>
    </xdr:from>
    <xdr:to>
      <xdr:col>9</xdr:col>
      <xdr:colOff>571500</xdr:colOff>
      <xdr:row>1</xdr:row>
      <xdr:rowOff>121920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BC3891C-6B47-4B46-86EA-1DBD5EF441AA}"/>
            </a:ext>
          </a:extLst>
        </xdr:cNvPr>
        <xdr:cNvSpPr txBox="1"/>
      </xdr:nvSpPr>
      <xdr:spPr>
        <a:xfrm>
          <a:off x="78638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9</xdr:col>
      <xdr:colOff>22860</xdr:colOff>
      <xdr:row>0</xdr:row>
      <xdr:rowOff>0</xdr:rowOff>
    </xdr:from>
    <xdr:to>
      <xdr:col>9</xdr:col>
      <xdr:colOff>571500</xdr:colOff>
      <xdr:row>1</xdr:row>
      <xdr:rowOff>121920</xdr:rowOff>
    </xdr:to>
    <xdr:sp macro="" textlink="">
      <xdr:nvSpPr>
        <xdr:cNvPr id="4" name="TextBox 3">
          <a:hlinkClick xmlns:r="http://schemas.openxmlformats.org/officeDocument/2006/relationships" r:id="rId2"/>
          <a:extLst>
            <a:ext uri="{FF2B5EF4-FFF2-40B4-BE49-F238E27FC236}">
              <a16:creationId xmlns:a16="http://schemas.microsoft.com/office/drawing/2014/main" id="{75335AB3-0BBF-445E-817B-D505A5A6FD97}"/>
            </a:ext>
          </a:extLst>
        </xdr:cNvPr>
        <xdr:cNvSpPr txBox="1"/>
      </xdr:nvSpPr>
      <xdr:spPr>
        <a:xfrm>
          <a:off x="7848600" y="0"/>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504825</xdr:colOff>
      <xdr:row>0</xdr:row>
      <xdr:rowOff>57150</xdr:rowOff>
    </xdr:from>
    <xdr:to>
      <xdr:col>4</xdr:col>
      <xdr:colOff>501015</xdr:colOff>
      <xdr:row>1</xdr:row>
      <xdr:rowOff>112395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55F5132D-E638-4605-8F61-9BB0A61CEA38}"/>
            </a:ext>
          </a:extLst>
        </xdr:cNvPr>
        <xdr:cNvSpPr txBox="1"/>
      </xdr:nvSpPr>
      <xdr:spPr>
        <a:xfrm>
          <a:off x="7515225" y="57150"/>
          <a:ext cx="548640" cy="24574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53340</xdr:colOff>
      <xdr:row>0</xdr:row>
      <xdr:rowOff>0</xdr:rowOff>
    </xdr:from>
    <xdr:to>
      <xdr:col>4</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E9E5E-5D8A-47C0-AA0E-F362A15A8D6D}"/>
            </a:ext>
          </a:extLst>
        </xdr:cNvPr>
        <xdr:cNvSpPr txBox="1"/>
      </xdr:nvSpPr>
      <xdr:spPr>
        <a:xfrm>
          <a:off x="65836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2950845</xdr:colOff>
      <xdr:row>0</xdr:row>
      <xdr:rowOff>17146</xdr:rowOff>
    </xdr:from>
    <xdr:to>
      <xdr:col>2</xdr:col>
      <xdr:colOff>3507105</xdr:colOff>
      <xdr:row>1</xdr:row>
      <xdr:rowOff>142876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7BBC998A-CAEC-4F6D-8007-A7740E32D08E}"/>
            </a:ext>
          </a:extLst>
        </xdr:cNvPr>
        <xdr:cNvSpPr txBox="1"/>
      </xdr:nvSpPr>
      <xdr:spPr>
        <a:xfrm>
          <a:off x="13990320" y="17146"/>
          <a:ext cx="556260" cy="3352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7FE6C39-1BC1-493B-B912-AA18E70A3767}"/>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30480</xdr:colOff>
      <xdr:row>0</xdr:row>
      <xdr:rowOff>0</xdr:rowOff>
    </xdr:from>
    <xdr:to>
      <xdr:col>6</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1FEDE70-0B33-46AF-A7B3-D1AB01A7F6BB}"/>
            </a:ext>
          </a:extLst>
        </xdr:cNvPr>
        <xdr:cNvSpPr txBox="1"/>
      </xdr:nvSpPr>
      <xdr:spPr>
        <a:xfrm>
          <a:off x="598932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0</xdr:col>
      <xdr:colOff>0</xdr:colOff>
      <xdr:row>52</xdr:row>
      <xdr:rowOff>0</xdr:rowOff>
    </xdr:from>
    <xdr:to>
      <xdr:col>6</xdr:col>
      <xdr:colOff>413775</xdr:colOff>
      <xdr:row>69</xdr:row>
      <xdr:rowOff>21704</xdr:rowOff>
    </xdr:to>
    <xdr:pic>
      <xdr:nvPicPr>
        <xdr:cNvPr id="2" name="Picture 1">
          <a:extLst>
            <a:ext uri="{FF2B5EF4-FFF2-40B4-BE49-F238E27FC236}">
              <a16:creationId xmlns:a16="http://schemas.microsoft.com/office/drawing/2014/main" id="{D71024D0-FE8F-40EB-8397-9D02C959B7BA}"/>
            </a:ext>
          </a:extLst>
        </xdr:cNvPr>
        <xdr:cNvPicPr>
          <a:picLocks noChangeAspect="1"/>
        </xdr:cNvPicPr>
      </xdr:nvPicPr>
      <xdr:blipFill>
        <a:blip xmlns:r="http://schemas.openxmlformats.org/officeDocument/2006/relationships" r:embed="rId2"/>
        <a:stretch>
          <a:fillRect/>
        </a:stretch>
      </xdr:blipFill>
      <xdr:spPr>
        <a:xfrm>
          <a:off x="0" y="10767391"/>
          <a:ext cx="6602540" cy="27251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BF1C177-64F3-4848-A346-A6DE6BF941C3}"/>
            </a:ext>
          </a:extLst>
        </xdr:cNvPr>
        <xdr:cNvSpPr txBox="1"/>
      </xdr:nvSpPr>
      <xdr:spPr>
        <a:xfrm>
          <a:off x="60121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0</xdr:col>
      <xdr:colOff>0</xdr:colOff>
      <xdr:row>36</xdr:row>
      <xdr:rowOff>0</xdr:rowOff>
    </xdr:from>
    <xdr:to>
      <xdr:col>1</xdr:col>
      <xdr:colOff>196855</xdr:colOff>
      <xdr:row>50</xdr:row>
      <xdr:rowOff>58111</xdr:rowOff>
    </xdr:to>
    <xdr:pic>
      <xdr:nvPicPr>
        <xdr:cNvPr id="2" name="Picture 1">
          <a:extLst>
            <a:ext uri="{FF2B5EF4-FFF2-40B4-BE49-F238E27FC236}">
              <a16:creationId xmlns:a16="http://schemas.microsoft.com/office/drawing/2014/main" id="{3AA7CEA2-5A17-4283-97F0-E08DC0590376}"/>
            </a:ext>
          </a:extLst>
        </xdr:cNvPr>
        <xdr:cNvPicPr>
          <a:picLocks noChangeAspect="1"/>
        </xdr:cNvPicPr>
      </xdr:nvPicPr>
      <xdr:blipFill>
        <a:blip xmlns:r="http://schemas.openxmlformats.org/officeDocument/2006/relationships" r:embed="rId2"/>
        <a:stretch>
          <a:fillRect/>
        </a:stretch>
      </xdr:blipFill>
      <xdr:spPr>
        <a:xfrm>
          <a:off x="0" y="6355080"/>
          <a:ext cx="2993395" cy="2298391"/>
        </a:xfrm>
        <a:prstGeom prst="rect">
          <a:avLst/>
        </a:prstGeom>
      </xdr:spPr>
    </xdr:pic>
    <xdr:clientData/>
  </xdr:twoCellAnchor>
  <xdr:twoCellAnchor editAs="oneCell">
    <xdr:from>
      <xdr:col>1</xdr:col>
      <xdr:colOff>60960</xdr:colOff>
      <xdr:row>36</xdr:row>
      <xdr:rowOff>22860</xdr:rowOff>
    </xdr:from>
    <xdr:to>
      <xdr:col>5</xdr:col>
      <xdr:colOff>481842</xdr:colOff>
      <xdr:row>50</xdr:row>
      <xdr:rowOff>56585</xdr:rowOff>
    </xdr:to>
    <xdr:pic>
      <xdr:nvPicPr>
        <xdr:cNvPr id="3" name="Picture 2">
          <a:extLst>
            <a:ext uri="{FF2B5EF4-FFF2-40B4-BE49-F238E27FC236}">
              <a16:creationId xmlns:a16="http://schemas.microsoft.com/office/drawing/2014/main" id="{86B9C992-53BC-4D17-9D46-F5D9FC17B314}"/>
            </a:ext>
          </a:extLst>
        </xdr:cNvPr>
        <xdr:cNvPicPr>
          <a:picLocks noChangeAspect="1"/>
        </xdr:cNvPicPr>
      </xdr:nvPicPr>
      <xdr:blipFill>
        <a:blip xmlns:r="http://schemas.openxmlformats.org/officeDocument/2006/relationships" r:embed="rId3"/>
        <a:stretch>
          <a:fillRect/>
        </a:stretch>
      </xdr:blipFill>
      <xdr:spPr>
        <a:xfrm>
          <a:off x="2857500" y="6377940"/>
          <a:ext cx="2981202" cy="2274005"/>
        </a:xfrm>
        <a:prstGeom prst="rect">
          <a:avLst/>
        </a:prstGeom>
      </xdr:spPr>
    </xdr:pic>
    <xdr:clientData/>
  </xdr:twoCellAnchor>
  <xdr:twoCellAnchor editAs="oneCell">
    <xdr:from>
      <xdr:col>0</xdr:col>
      <xdr:colOff>53340</xdr:colOff>
      <xdr:row>61</xdr:row>
      <xdr:rowOff>22860</xdr:rowOff>
    </xdr:from>
    <xdr:to>
      <xdr:col>3</xdr:col>
      <xdr:colOff>113136</xdr:colOff>
      <xdr:row>73</xdr:row>
      <xdr:rowOff>61140</xdr:rowOff>
    </xdr:to>
    <xdr:pic>
      <xdr:nvPicPr>
        <xdr:cNvPr id="4" name="Picture 3">
          <a:extLst>
            <a:ext uri="{FF2B5EF4-FFF2-40B4-BE49-F238E27FC236}">
              <a16:creationId xmlns:a16="http://schemas.microsoft.com/office/drawing/2014/main" id="{AFA9F68F-3354-4B10-AEC8-1459D215A441}"/>
            </a:ext>
          </a:extLst>
        </xdr:cNvPr>
        <xdr:cNvPicPr>
          <a:picLocks noChangeAspect="1"/>
        </xdr:cNvPicPr>
      </xdr:nvPicPr>
      <xdr:blipFill>
        <a:blip xmlns:r="http://schemas.openxmlformats.org/officeDocument/2006/relationships" r:embed="rId4"/>
        <a:stretch>
          <a:fillRect/>
        </a:stretch>
      </xdr:blipFill>
      <xdr:spPr>
        <a:xfrm>
          <a:off x="53340" y="10698480"/>
          <a:ext cx="4151736" cy="20728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38100</xdr:colOff>
      <xdr:row>0</xdr:row>
      <xdr:rowOff>38100</xdr:rowOff>
    </xdr:from>
    <xdr:to>
      <xdr:col>7</xdr:col>
      <xdr:colOff>626745</xdr:colOff>
      <xdr:row>2</xdr:row>
      <xdr:rowOff>1905</xdr:rowOff>
    </xdr:to>
    <xdr:sp macro="" textlink="">
      <xdr:nvSpPr>
        <xdr:cNvPr id="3" name="TextBox 2">
          <a:hlinkClick xmlns:r="http://schemas.openxmlformats.org/officeDocument/2006/relationships" r:id="rId1"/>
          <a:extLst>
            <a:ext uri="{FF2B5EF4-FFF2-40B4-BE49-F238E27FC236}">
              <a16:creationId xmlns:a16="http://schemas.microsoft.com/office/drawing/2014/main" id="{4E460D7B-3FB9-4D48-9907-F2DB38E85D6F}"/>
            </a:ext>
          </a:extLst>
        </xdr:cNvPr>
        <xdr:cNvSpPr txBox="1"/>
      </xdr:nvSpPr>
      <xdr:spPr>
        <a:xfrm>
          <a:off x="6038850" y="38100"/>
          <a:ext cx="588645" cy="2876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17253</xdr:colOff>
      <xdr:row>75</xdr:row>
      <xdr:rowOff>49099</xdr:rowOff>
    </xdr:from>
    <xdr:to>
      <xdr:col>4</xdr:col>
      <xdr:colOff>638354</xdr:colOff>
      <xdr:row>78</xdr:row>
      <xdr:rowOff>9094</xdr:rowOff>
    </xdr:to>
    <xdr:sp macro="" textlink="">
      <xdr:nvSpPr>
        <xdr:cNvPr id="7" name="TextBox 6">
          <a:extLst>
            <a:ext uri="{FF2B5EF4-FFF2-40B4-BE49-F238E27FC236}">
              <a16:creationId xmlns:a16="http://schemas.microsoft.com/office/drawing/2014/main" id="{107CD313-6AFC-4717-AFCC-F338AC7E220B}"/>
            </a:ext>
          </a:extLst>
        </xdr:cNvPr>
        <xdr:cNvSpPr txBox="1"/>
      </xdr:nvSpPr>
      <xdr:spPr>
        <a:xfrm>
          <a:off x="17253" y="16240880"/>
          <a:ext cx="4554746" cy="451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AU" sz="1000" b="1" i="0" baseline="0">
              <a:solidFill>
                <a:schemeClr val="dk1"/>
              </a:solidFill>
              <a:effectLst/>
              <a:latin typeface="Arial" panose="020B0604020202020204" pitchFamily="34" charset="0"/>
              <a:ea typeface="+mn-ea"/>
              <a:cs typeface="Arial" panose="020B0604020202020204" pitchFamily="34" charset="0"/>
            </a:rPr>
            <a:t>TONNES OF EMISSIONS (tCO</a:t>
          </a:r>
          <a:r>
            <a:rPr lang="en-AU" sz="1000" b="1" i="0" baseline="-25000">
              <a:solidFill>
                <a:schemeClr val="dk1"/>
              </a:solidFill>
              <a:effectLst/>
              <a:latin typeface="Arial" panose="020B0604020202020204" pitchFamily="34" charset="0"/>
              <a:ea typeface="+mn-ea"/>
              <a:cs typeface="Arial" panose="020B0604020202020204" pitchFamily="34" charset="0"/>
            </a:rPr>
            <a:t>2</a:t>
          </a:r>
          <a:r>
            <a:rPr lang="en-AU" sz="1000" b="1" i="0" baseline="0">
              <a:solidFill>
                <a:schemeClr val="dk1"/>
              </a:solidFill>
              <a:effectLst/>
              <a:latin typeface="Arial" panose="020B0604020202020204" pitchFamily="34" charset="0"/>
              <a:ea typeface="+mn-ea"/>
              <a:cs typeface="Arial" panose="020B0604020202020204" pitchFamily="34" charset="0"/>
            </a:rPr>
            <a:t>-e) GENERATED PER $M EAD (AUD): SECTOR ESTIMATE</a:t>
          </a:r>
          <a:r>
            <a:rPr lang="en-AU" sz="1000" b="1" i="0" baseline="30000">
              <a:solidFill>
                <a:schemeClr val="dk1"/>
              </a:solidFill>
              <a:effectLst/>
              <a:latin typeface="Arial" panose="020B0604020202020204" pitchFamily="34" charset="0"/>
              <a:ea typeface="+mn-ea"/>
              <a:cs typeface="Arial" panose="020B0604020202020204" pitchFamily="34" charset="0"/>
            </a:rPr>
            <a:t>1,2</a:t>
          </a:r>
          <a:endParaRPr lang="en-AU" sz="1000" b="1" baseline="30000">
            <a:effectLst/>
            <a:latin typeface="Arial" panose="020B0604020202020204" pitchFamily="34" charset="0"/>
            <a:cs typeface="Arial" panose="020B0604020202020204" pitchFamily="34" charset="0"/>
          </a:endParaRPr>
        </a:p>
      </xdr:txBody>
    </xdr:sp>
    <xdr:clientData/>
  </xdr:twoCellAnchor>
  <xdr:twoCellAnchor editAs="oneCell">
    <xdr:from>
      <xdr:col>2</xdr:col>
      <xdr:colOff>396240</xdr:colOff>
      <xdr:row>16</xdr:row>
      <xdr:rowOff>1</xdr:rowOff>
    </xdr:from>
    <xdr:to>
      <xdr:col>7</xdr:col>
      <xdr:colOff>357809</xdr:colOff>
      <xdr:row>27</xdr:row>
      <xdr:rowOff>121215</xdr:rowOff>
    </xdr:to>
    <xdr:pic>
      <xdr:nvPicPr>
        <xdr:cNvPr id="2" name="Picture 1">
          <a:extLst>
            <a:ext uri="{FF2B5EF4-FFF2-40B4-BE49-F238E27FC236}">
              <a16:creationId xmlns:a16="http://schemas.microsoft.com/office/drawing/2014/main" id="{467C638D-34D1-4791-BB6D-DA152BE83BD7}"/>
            </a:ext>
          </a:extLst>
        </xdr:cNvPr>
        <xdr:cNvPicPr>
          <a:picLocks noChangeAspect="1"/>
        </xdr:cNvPicPr>
      </xdr:nvPicPr>
      <xdr:blipFill>
        <a:blip xmlns:r="http://schemas.openxmlformats.org/officeDocument/2006/relationships" r:embed="rId2"/>
        <a:stretch>
          <a:fillRect/>
        </a:stretch>
      </xdr:blipFill>
      <xdr:spPr>
        <a:xfrm>
          <a:off x="3305092" y="2551044"/>
          <a:ext cx="3605917" cy="1950014"/>
        </a:xfrm>
        <a:prstGeom prst="rect">
          <a:avLst/>
        </a:prstGeom>
      </xdr:spPr>
    </xdr:pic>
    <xdr:clientData/>
  </xdr:twoCellAnchor>
  <xdr:twoCellAnchor editAs="oneCell">
    <xdr:from>
      <xdr:col>0</xdr:col>
      <xdr:colOff>86139</xdr:colOff>
      <xdr:row>77</xdr:row>
      <xdr:rowOff>72887</xdr:rowOff>
    </xdr:from>
    <xdr:to>
      <xdr:col>8</xdr:col>
      <xdr:colOff>479598</xdr:colOff>
      <xdr:row>91</xdr:row>
      <xdr:rowOff>151010</xdr:rowOff>
    </xdr:to>
    <xdr:pic>
      <xdr:nvPicPr>
        <xdr:cNvPr id="4" name="Picture 3">
          <a:extLst>
            <a:ext uri="{FF2B5EF4-FFF2-40B4-BE49-F238E27FC236}">
              <a16:creationId xmlns:a16="http://schemas.microsoft.com/office/drawing/2014/main" id="{12308FE2-04DB-44EA-83E7-4B6436157630}"/>
            </a:ext>
          </a:extLst>
        </xdr:cNvPr>
        <xdr:cNvPicPr>
          <a:picLocks noChangeAspect="1"/>
        </xdr:cNvPicPr>
      </xdr:nvPicPr>
      <xdr:blipFill>
        <a:blip xmlns:r="http://schemas.openxmlformats.org/officeDocument/2006/relationships" r:embed="rId3"/>
        <a:stretch>
          <a:fillRect/>
        </a:stretch>
      </xdr:blipFill>
      <xdr:spPr>
        <a:xfrm>
          <a:off x="86139" y="14524383"/>
          <a:ext cx="7675529" cy="23044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30480</xdr:colOff>
      <xdr:row>0</xdr:row>
      <xdr:rowOff>0</xdr:rowOff>
    </xdr:from>
    <xdr:to>
      <xdr:col>7</xdr:col>
      <xdr:colOff>579120</xdr:colOff>
      <xdr:row>1</xdr:row>
      <xdr:rowOff>121920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F13FEC32-4D24-429B-8BED-E7ED5C901156}"/>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2</xdr:col>
      <xdr:colOff>167640</xdr:colOff>
      <xdr:row>109</xdr:row>
      <xdr:rowOff>0</xdr:rowOff>
    </xdr:from>
    <xdr:to>
      <xdr:col>7</xdr:col>
      <xdr:colOff>596327</xdr:colOff>
      <xdr:row>123</xdr:row>
      <xdr:rowOff>26113</xdr:rowOff>
    </xdr:to>
    <xdr:pic>
      <xdr:nvPicPr>
        <xdr:cNvPr id="2" name="Picture 1">
          <a:extLst>
            <a:ext uri="{FF2B5EF4-FFF2-40B4-BE49-F238E27FC236}">
              <a16:creationId xmlns:a16="http://schemas.microsoft.com/office/drawing/2014/main" id="{AF5FAAF5-FF8D-4A31-8AC2-1AC3BF3127F4}"/>
            </a:ext>
          </a:extLst>
        </xdr:cNvPr>
        <xdr:cNvPicPr>
          <a:picLocks noChangeAspect="1"/>
        </xdr:cNvPicPr>
      </xdr:nvPicPr>
      <xdr:blipFill>
        <a:blip xmlns:r="http://schemas.openxmlformats.org/officeDocument/2006/relationships" r:embed="rId2"/>
        <a:stretch>
          <a:fillRect/>
        </a:stretch>
      </xdr:blipFill>
      <xdr:spPr>
        <a:xfrm>
          <a:off x="4046220" y="18219420"/>
          <a:ext cx="5114987" cy="2365453"/>
        </a:xfrm>
        <a:prstGeom prst="rect">
          <a:avLst/>
        </a:prstGeom>
      </xdr:spPr>
    </xdr:pic>
    <xdr:clientData/>
  </xdr:twoCellAnchor>
  <xdr:twoCellAnchor editAs="oneCell">
    <xdr:from>
      <xdr:col>2</xdr:col>
      <xdr:colOff>144780</xdr:colOff>
      <xdr:row>99</xdr:row>
      <xdr:rowOff>91440</xdr:rowOff>
    </xdr:from>
    <xdr:to>
      <xdr:col>7</xdr:col>
      <xdr:colOff>463730</xdr:colOff>
      <xdr:row>109</xdr:row>
      <xdr:rowOff>27565</xdr:rowOff>
    </xdr:to>
    <xdr:pic>
      <xdr:nvPicPr>
        <xdr:cNvPr id="3" name="Picture 2">
          <a:extLst>
            <a:ext uri="{FF2B5EF4-FFF2-40B4-BE49-F238E27FC236}">
              <a16:creationId xmlns:a16="http://schemas.microsoft.com/office/drawing/2014/main" id="{C7598848-2330-470F-B578-41F01A13FB26}"/>
            </a:ext>
          </a:extLst>
        </xdr:cNvPr>
        <xdr:cNvPicPr>
          <a:picLocks noChangeAspect="1"/>
        </xdr:cNvPicPr>
      </xdr:nvPicPr>
      <xdr:blipFill>
        <a:blip xmlns:r="http://schemas.openxmlformats.org/officeDocument/2006/relationships" r:embed="rId3"/>
        <a:stretch>
          <a:fillRect/>
        </a:stretch>
      </xdr:blipFill>
      <xdr:spPr>
        <a:xfrm>
          <a:off x="4023360" y="16710660"/>
          <a:ext cx="5005250" cy="1536325"/>
        </a:xfrm>
        <a:prstGeom prst="rect">
          <a:avLst/>
        </a:prstGeom>
      </xdr:spPr>
    </xdr:pic>
    <xdr:clientData/>
  </xdr:twoCellAnchor>
  <xdr:twoCellAnchor editAs="oneCell">
    <xdr:from>
      <xdr:col>0</xdr:col>
      <xdr:colOff>99060</xdr:colOff>
      <xdr:row>85</xdr:row>
      <xdr:rowOff>15240</xdr:rowOff>
    </xdr:from>
    <xdr:to>
      <xdr:col>5</xdr:col>
      <xdr:colOff>505027</xdr:colOff>
      <xdr:row>98</xdr:row>
      <xdr:rowOff>91651</xdr:rowOff>
    </xdr:to>
    <xdr:pic>
      <xdr:nvPicPr>
        <xdr:cNvPr id="4" name="Picture 3">
          <a:extLst>
            <a:ext uri="{FF2B5EF4-FFF2-40B4-BE49-F238E27FC236}">
              <a16:creationId xmlns:a16="http://schemas.microsoft.com/office/drawing/2014/main" id="{5BE3091A-426E-4CA6-82FA-24C86C7AC18D}"/>
            </a:ext>
          </a:extLst>
        </xdr:cNvPr>
        <xdr:cNvPicPr>
          <a:picLocks noChangeAspect="1"/>
        </xdr:cNvPicPr>
      </xdr:nvPicPr>
      <xdr:blipFill>
        <a:blip xmlns:r="http://schemas.openxmlformats.org/officeDocument/2006/relationships" r:embed="rId4"/>
        <a:stretch>
          <a:fillRect/>
        </a:stretch>
      </xdr:blipFill>
      <xdr:spPr>
        <a:xfrm>
          <a:off x="99060" y="14089380"/>
          <a:ext cx="6730567" cy="2438611"/>
        </a:xfrm>
        <a:prstGeom prst="rect">
          <a:avLst/>
        </a:prstGeom>
      </xdr:spPr>
    </xdr:pic>
    <xdr:clientData/>
  </xdr:twoCellAnchor>
  <xdr:twoCellAnchor editAs="oneCell">
    <xdr:from>
      <xdr:col>0</xdr:col>
      <xdr:colOff>60960</xdr:colOff>
      <xdr:row>48</xdr:row>
      <xdr:rowOff>22860</xdr:rowOff>
    </xdr:from>
    <xdr:to>
      <xdr:col>4</xdr:col>
      <xdr:colOff>764062</xdr:colOff>
      <xdr:row>65</xdr:row>
      <xdr:rowOff>128270</xdr:rowOff>
    </xdr:to>
    <xdr:pic>
      <xdr:nvPicPr>
        <xdr:cNvPr id="5" name="Picture 4">
          <a:extLst>
            <a:ext uri="{FF2B5EF4-FFF2-40B4-BE49-F238E27FC236}">
              <a16:creationId xmlns:a16="http://schemas.microsoft.com/office/drawing/2014/main" id="{A2C01278-54BA-45A3-85D0-DDF1B5190767}"/>
            </a:ext>
          </a:extLst>
        </xdr:cNvPr>
        <xdr:cNvPicPr>
          <a:picLocks noChangeAspect="1"/>
        </xdr:cNvPicPr>
      </xdr:nvPicPr>
      <xdr:blipFill>
        <a:blip xmlns:r="http://schemas.openxmlformats.org/officeDocument/2006/relationships" r:embed="rId5"/>
        <a:stretch>
          <a:fillRect/>
        </a:stretch>
      </xdr:blipFill>
      <xdr:spPr>
        <a:xfrm>
          <a:off x="60960" y="7848600"/>
          <a:ext cx="6212362" cy="2932430"/>
        </a:xfrm>
        <a:prstGeom prst="rect">
          <a:avLst/>
        </a:prstGeom>
      </xdr:spPr>
    </xdr:pic>
    <xdr:clientData/>
  </xdr:twoCellAnchor>
  <xdr:twoCellAnchor editAs="oneCell">
    <xdr:from>
      <xdr:col>2</xdr:col>
      <xdr:colOff>160020</xdr:colOff>
      <xdr:row>18</xdr:row>
      <xdr:rowOff>144780</xdr:rowOff>
    </xdr:from>
    <xdr:to>
      <xdr:col>6</xdr:col>
      <xdr:colOff>495612</xdr:colOff>
      <xdr:row>28</xdr:row>
      <xdr:rowOff>32133</xdr:rowOff>
    </xdr:to>
    <xdr:pic>
      <xdr:nvPicPr>
        <xdr:cNvPr id="6" name="Picture 5">
          <a:extLst>
            <a:ext uri="{FF2B5EF4-FFF2-40B4-BE49-F238E27FC236}">
              <a16:creationId xmlns:a16="http://schemas.microsoft.com/office/drawing/2014/main" id="{3B2BEEDD-F973-4A4A-80F2-67B4AD77B354}"/>
            </a:ext>
          </a:extLst>
        </xdr:cNvPr>
        <xdr:cNvPicPr>
          <a:picLocks noChangeAspect="1"/>
        </xdr:cNvPicPr>
      </xdr:nvPicPr>
      <xdr:blipFill>
        <a:blip xmlns:r="http://schemas.openxmlformats.org/officeDocument/2006/relationships" r:embed="rId6"/>
        <a:stretch>
          <a:fillRect/>
        </a:stretch>
      </xdr:blipFill>
      <xdr:spPr>
        <a:xfrm>
          <a:off x="4038600" y="3139440"/>
          <a:ext cx="3596952" cy="1487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2DF994-8C33-4B5B-AD29-3E5EABAA1A0B}"/>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377191</xdr:colOff>
      <xdr:row>0</xdr:row>
      <xdr:rowOff>41909</xdr:rowOff>
    </xdr:from>
    <xdr:to>
      <xdr:col>8</xdr:col>
      <xdr:colOff>438151</xdr:colOff>
      <xdr:row>1</xdr:row>
      <xdr:rowOff>45719</xdr:rowOff>
    </xdr:to>
    <xdr:sp macro="" textlink="">
      <xdr:nvSpPr>
        <xdr:cNvPr id="6" name="TextBox 5">
          <a:hlinkClick xmlns:r="http://schemas.openxmlformats.org/officeDocument/2006/relationships" r:id="rId1"/>
          <a:extLst>
            <a:ext uri="{FF2B5EF4-FFF2-40B4-BE49-F238E27FC236}">
              <a16:creationId xmlns:a16="http://schemas.microsoft.com/office/drawing/2014/main" id="{2DEDB384-5E20-4940-9060-1BC029A84EA4}"/>
            </a:ext>
          </a:extLst>
        </xdr:cNvPr>
        <xdr:cNvSpPr txBox="1"/>
      </xdr:nvSpPr>
      <xdr:spPr>
        <a:xfrm>
          <a:off x="7387591" y="41909"/>
          <a:ext cx="632460" cy="23241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2</xdr:col>
      <xdr:colOff>7620</xdr:colOff>
      <xdr:row>36</xdr:row>
      <xdr:rowOff>15240</xdr:rowOff>
    </xdr:from>
    <xdr:to>
      <xdr:col>8</xdr:col>
      <xdr:colOff>434749</xdr:colOff>
      <xdr:row>43</xdr:row>
      <xdr:rowOff>112890</xdr:rowOff>
    </xdr:to>
    <xdr:pic>
      <xdr:nvPicPr>
        <xdr:cNvPr id="2" name="Picture 1">
          <a:extLst>
            <a:ext uri="{FF2B5EF4-FFF2-40B4-BE49-F238E27FC236}">
              <a16:creationId xmlns:a16="http://schemas.microsoft.com/office/drawing/2014/main" id="{ED2CD75C-7020-4C1C-A2E5-83854B0DFA74}"/>
            </a:ext>
          </a:extLst>
        </xdr:cNvPr>
        <xdr:cNvPicPr>
          <a:picLocks noChangeAspect="1"/>
        </xdr:cNvPicPr>
      </xdr:nvPicPr>
      <xdr:blipFill>
        <a:blip xmlns:r="http://schemas.openxmlformats.org/officeDocument/2006/relationships" r:embed="rId2"/>
        <a:stretch>
          <a:fillRect/>
        </a:stretch>
      </xdr:blipFill>
      <xdr:spPr>
        <a:xfrm>
          <a:off x="2796540" y="6576060"/>
          <a:ext cx="4724809" cy="1316850"/>
        </a:xfrm>
        <a:prstGeom prst="rect">
          <a:avLst/>
        </a:prstGeom>
      </xdr:spPr>
    </xdr:pic>
    <xdr:clientData/>
  </xdr:twoCellAnchor>
  <xdr:twoCellAnchor editAs="oneCell">
    <xdr:from>
      <xdr:col>2</xdr:col>
      <xdr:colOff>91440</xdr:colOff>
      <xdr:row>27</xdr:row>
      <xdr:rowOff>114300</xdr:rowOff>
    </xdr:from>
    <xdr:to>
      <xdr:col>8</xdr:col>
      <xdr:colOff>372253</xdr:colOff>
      <xdr:row>35</xdr:row>
      <xdr:rowOff>119000</xdr:rowOff>
    </xdr:to>
    <xdr:pic>
      <xdr:nvPicPr>
        <xdr:cNvPr id="5" name="Picture 4">
          <a:extLst>
            <a:ext uri="{FF2B5EF4-FFF2-40B4-BE49-F238E27FC236}">
              <a16:creationId xmlns:a16="http://schemas.microsoft.com/office/drawing/2014/main" id="{59AE545F-9BB9-4E05-BF51-0F7054741ADD}"/>
            </a:ext>
          </a:extLst>
        </xdr:cNvPr>
        <xdr:cNvPicPr>
          <a:picLocks noChangeAspect="1"/>
        </xdr:cNvPicPr>
      </xdr:nvPicPr>
      <xdr:blipFill>
        <a:blip xmlns:r="http://schemas.openxmlformats.org/officeDocument/2006/relationships" r:embed="rId3"/>
        <a:stretch>
          <a:fillRect/>
        </a:stretch>
      </xdr:blipFill>
      <xdr:spPr>
        <a:xfrm>
          <a:off x="2880360" y="5044440"/>
          <a:ext cx="4578493" cy="1475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nab.com.au/about-us/social-impact/environment/environmental-approach" TargetMode="External"/><Relationship Id="rId13" Type="http://schemas.openxmlformats.org/officeDocument/2006/relationships/hyperlink" Target="https://www.nab.com.au/about-us/social-impact/our-people/workplace-accessibility" TargetMode="External"/><Relationship Id="rId18" Type="http://schemas.openxmlformats.org/officeDocument/2006/relationships/hyperlink" Target="https://www.nab.com.au/about-us/social-impact/shareholders/human-rights-approach" TargetMode="External"/><Relationship Id="rId26" Type="http://schemas.openxmlformats.org/officeDocument/2006/relationships/hyperlink" Target="https://www.nab.com.au/about-us/corporate-responsibility/shareholders/human-rights-approach" TargetMode="External"/><Relationship Id="rId3" Type="http://schemas.openxmlformats.org/officeDocument/2006/relationships/hyperlink" Target="https://www.nab.com.au/about-us/corporate-governance/managing-financial-crime" TargetMode="External"/><Relationship Id="rId21" Type="http://schemas.openxmlformats.org/officeDocument/2006/relationships/hyperlink" Target="https://www.nab.com.au/about-us/social-impact/shareholders/financial-resilience" TargetMode="External"/><Relationship Id="rId34" Type="http://schemas.openxmlformats.org/officeDocument/2006/relationships/drawing" Target="../drawings/drawing21.xml"/><Relationship Id="rId7" Type="http://schemas.openxmlformats.org/officeDocument/2006/relationships/hyperlink" Target="https://www.nab.com.au/about-us/social-impact/environment/environmental-approach" TargetMode="External"/><Relationship Id="rId12" Type="http://schemas.openxmlformats.org/officeDocument/2006/relationships/hyperlink" Target="https://www.nab.com.au/about-us/social-impact/community/nab-foundation-and-grants" TargetMode="External"/><Relationship Id="rId17" Type="http://schemas.openxmlformats.org/officeDocument/2006/relationships/hyperlink" Target="https://www.nab.com.au/about-us/corporate-responsibility/community/indigenous-australian-support" TargetMode="External"/><Relationship Id="rId25" Type="http://schemas.openxmlformats.org/officeDocument/2006/relationships/hyperlink" Target="https://www.nab.com.au/content/dam/nabrwd/documents/policy/corporate/human-rights-policy.pdf" TargetMode="External"/><Relationship Id="rId33" Type="http://schemas.openxmlformats.org/officeDocument/2006/relationships/printerSettings" Target="../printerSettings/printerSettings21.bin"/><Relationship Id="rId2" Type="http://schemas.openxmlformats.org/officeDocument/2006/relationships/hyperlink" Target="https://www.nab.com.au/about-us/social-impact/shareholders/human-rights-approach" TargetMode="External"/><Relationship Id="rId16" Type="http://schemas.openxmlformats.org/officeDocument/2006/relationships/hyperlink" Target="https://www.nab.com.au/about-us/social-impact/modern-slavery-statement" TargetMode="External"/><Relationship Id="rId20" Type="http://schemas.openxmlformats.org/officeDocument/2006/relationships/hyperlink" Target="https://www.nab.com.au/about-us/social-impact/shareholders/financial-resilience" TargetMode="External"/><Relationship Id="rId29" Type="http://schemas.openxmlformats.org/officeDocument/2006/relationships/hyperlink" Target="https://www.nab.com.au/content/dam/nabrwd/documents/policy/corporate/human-rights-policy.pdf" TargetMode="External"/><Relationship Id="rId1" Type="http://schemas.openxmlformats.org/officeDocument/2006/relationships/hyperlink" Target="https://www.nab.com.au/about-us/social-impact/shareholders/human-rights-approach" TargetMode="External"/><Relationship Id="rId6" Type="http://schemas.openxmlformats.org/officeDocument/2006/relationships/hyperlink" Target="https://www.nab.com.au/about-us/social-impact/environment/environmental-approach" TargetMode="External"/><Relationship Id="rId11" Type="http://schemas.openxmlformats.org/officeDocument/2006/relationships/hyperlink" Target="https://www.nab.com.au/about-us/social-impact/our-people/health-and-wellbeing" TargetMode="External"/><Relationship Id="rId24" Type="http://schemas.openxmlformats.org/officeDocument/2006/relationships/hyperlink" Target="https://www.nab.com.au/about-us/corporate-responsibility/shareholders/human-rights-approach" TargetMode="External"/><Relationship Id="rId32" Type="http://schemas.openxmlformats.org/officeDocument/2006/relationships/hyperlink" Target="https://www.nab.com.au/content/dam/nabrwd/documents/policy/corporate/human-rights-policy.pdf" TargetMode="External"/><Relationship Id="rId5" Type="http://schemas.openxmlformats.org/officeDocument/2006/relationships/hyperlink" Target="https://www.nab.com.au/about-us/social-impact/shareholders/human-rights-approach" TargetMode="External"/><Relationship Id="rId15" Type="http://schemas.openxmlformats.org/officeDocument/2006/relationships/hyperlink" Target="https://www.nab.com.au/about-us/social-impact/shareholders/human-rights-approach" TargetMode="External"/><Relationship Id="rId23" Type="http://schemas.openxmlformats.org/officeDocument/2006/relationships/hyperlink" Target="https://www.nab.com.au/about-us/careers/working-at-nab/diversity-and-inclusion" TargetMode="External"/><Relationship Id="rId28" Type="http://schemas.openxmlformats.org/officeDocument/2006/relationships/hyperlink" Target="https://www.nab.com.au/about-us/corporate-responsibility/shareholders/human-rights-approach" TargetMode="External"/><Relationship Id="rId10" Type="http://schemas.openxmlformats.org/officeDocument/2006/relationships/hyperlink" Target="https://www.nab.com.au/about-us/social-impact/our-people/gender-equality" TargetMode="External"/><Relationship Id="rId19" Type="http://schemas.openxmlformats.org/officeDocument/2006/relationships/hyperlink" Target="https://www.nab.com.au/about-us/social-impact/our-people/health-and-wellbeing" TargetMode="External"/><Relationship Id="rId31" Type="http://schemas.openxmlformats.org/officeDocument/2006/relationships/hyperlink" Target="https://www.nab.com.au/content/dam/nabrwd/documents/policy/corporate/human-rights-policy.pdf" TargetMode="External"/><Relationship Id="rId4" Type="http://schemas.openxmlformats.org/officeDocument/2006/relationships/hyperlink" Target="https://www.nab.com.au/about-us/social-impact/shareholders/human-rights-approach" TargetMode="External"/><Relationship Id="rId9" Type="http://schemas.openxmlformats.org/officeDocument/2006/relationships/hyperlink" Target="https://www.nab.com.au/about-us/careers/working-at-nab/diversity-and-inclusion" TargetMode="External"/><Relationship Id="rId14" Type="http://schemas.openxmlformats.org/officeDocument/2006/relationships/hyperlink" Target="https://www.nab.com.au/about-us/corporate-governance/managing-financial-crime" TargetMode="External"/><Relationship Id="rId22" Type="http://schemas.openxmlformats.org/officeDocument/2006/relationships/hyperlink" Target="https://www.nab.com.au/common/privacy-policy" TargetMode="External"/><Relationship Id="rId27" Type="http://schemas.openxmlformats.org/officeDocument/2006/relationships/hyperlink" Target="https://www.nab.com.au/content/dam/nabrwd/documents/policy/corporate/human-rights-policy.pdf" TargetMode="External"/><Relationship Id="rId30" Type="http://schemas.openxmlformats.org/officeDocument/2006/relationships/hyperlink" Target="https://www.nab.com.au/about-us/corporate-responsibility/shareholders/human-rights-approach" TargetMode="External"/><Relationship Id="rId35"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8" Type="http://schemas.openxmlformats.org/officeDocument/2006/relationships/hyperlink" Target="http://www.nab.com.au/about-us/corporate-responsibility/shareholders/memberships-and-recognitions" TargetMode="External"/><Relationship Id="rId13" Type="http://schemas.openxmlformats.org/officeDocument/2006/relationships/hyperlink" Target="http://www.nab.com.au/about-us/corporate-responsibility/shareholders/stakeholder-engagement" TargetMode="External"/><Relationship Id="rId18" Type="http://schemas.openxmlformats.org/officeDocument/2006/relationships/printerSettings" Target="../printerSettings/printerSettings22.bin"/><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www.nab.com.au/about-us/corporate-responsibility/shareholders/stakeholder-engagement" TargetMode="External"/><Relationship Id="rId17" Type="http://schemas.openxmlformats.org/officeDocument/2006/relationships/hyperlink" Target="https://www.nab.com.au/about-us/corporate-governance" TargetMode="External"/><Relationship Id="rId2" Type="http://schemas.openxmlformats.org/officeDocument/2006/relationships/hyperlink" Target="https://www.nab.com.au/about-us/shareholder-centre/financial-disclosuresandreporting/annual-reports-and-presentations" TargetMode="External"/><Relationship Id="rId16" Type="http://schemas.openxmlformats.org/officeDocument/2006/relationships/hyperlink" Target="http://www.nab.com.au/about-us/corporate-responsibility/shareholders/performance-and-reporting" TargetMode="External"/><Relationship Id="rId20" Type="http://schemas.openxmlformats.org/officeDocument/2006/relationships/vmlDrawing" Target="../drawings/vmlDrawing18.vml"/><Relationship Id="rId1" Type="http://schemas.openxmlformats.org/officeDocument/2006/relationships/hyperlink" Target="mailto:social.impact@nab.com.au" TargetMode="External"/><Relationship Id="rId6"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www.nab.com.au/about-us/corporate-responsibility/shareholders/stakeholder-engagement" TargetMode="External"/><Relationship Id="rId5"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www.nab.com.au/about-us/corporate-responsibility/shareholders/performance-and-reporting" TargetMode="External"/><Relationship Id="rId10" Type="http://schemas.openxmlformats.org/officeDocument/2006/relationships/hyperlink" Target="http://www.nab.com.au/about-us/corporate-responsibility/shareholders/stakeholder-engagement" TargetMode="External"/><Relationship Id="rId19" Type="http://schemas.openxmlformats.org/officeDocument/2006/relationships/drawing" Target="../drawings/drawing22.xm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corporate-responsibility/shareholders/memberships-and-recognitions" TargetMode="External"/><Relationship Id="rId14" Type="http://schemas.openxmlformats.org/officeDocument/2006/relationships/hyperlink" Target="https://www.nab.com.au/about-us/shareholder-centre/financial-disclosuresandreporting/annual-reports-and-presentations"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s://www.nab.com.au/about-us/social-impact/community/indigenous-australian-support" TargetMode="External"/><Relationship Id="rId7" Type="http://schemas.openxmlformats.org/officeDocument/2006/relationships/hyperlink" Target="https://www.nab.com.au/about-us/social-impact/customers/vulnerable-customers" TargetMode="External"/><Relationship Id="rId2" Type="http://schemas.openxmlformats.org/officeDocument/2006/relationships/hyperlink" Target="https://www.nab.com.au/content/dam/nabrwd/documents/policy/corporate/group-corporate-responsibility-policy.pdf"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unepfi.org/publications/positive-impact-publications/portfolio-impact-tool-for-banks/" TargetMode="External"/><Relationship Id="rId5" Type="http://schemas.openxmlformats.org/officeDocument/2006/relationships/hyperlink" Target="https://www.nab.com.au/about-us/accessibility-inclusion/action-plan" TargetMode="External"/><Relationship Id="rId4" Type="http://schemas.openxmlformats.org/officeDocument/2006/relationships/hyperlink" Target="https://www.nab.com.au/about-us/social-impact" TargetMode="External"/><Relationship Id="rId9"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ab.com.au/about-us/social-impact/environment/climate-change"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bin"/><Relationship Id="rId1" Type="http://schemas.openxmlformats.org/officeDocument/2006/relationships/printerSettings" Target="../printerSettings/printerSettings7.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4:H68"/>
  <sheetViews>
    <sheetView tabSelected="1" view="pageBreakPreview" zoomScale="115" zoomScaleNormal="100" zoomScaleSheetLayoutView="115" workbookViewId="0">
      <selection activeCell="D19" sqref="D19"/>
    </sheetView>
  </sheetViews>
  <sheetFormatPr defaultColWidth="9.109375" defaultRowHeight="13.05" customHeight="1"/>
  <cols>
    <col min="1" max="1" width="48" style="3" bestFit="1" customWidth="1"/>
    <col min="2" max="2" width="20.77734375" style="3" customWidth="1"/>
    <col min="3" max="3" width="8.88671875" style="3" customWidth="1"/>
    <col min="4" max="5" width="8.88671875" style="1" customWidth="1"/>
    <col min="6" max="6" width="12.21875" style="1" customWidth="1"/>
    <col min="7" max="41" width="8.88671875" style="1" customWidth="1"/>
    <col min="42" max="16384" width="9.109375" style="1"/>
  </cols>
  <sheetData>
    <row r="4" spans="1:8" ht="13.05" customHeight="1">
      <c r="H4"/>
    </row>
    <row r="6" spans="1:8" ht="13.05" customHeight="1">
      <c r="A6" s="105"/>
    </row>
    <row r="68" ht="87.6" customHeight="1"/>
  </sheetData>
  <sheetProtection algorithmName="SHA-512" hashValue="MbV2F9948lhOb3cem1QE6h6lxOVQdrqsXOKF7rM54+acXgqoQXMP/MZvPs9/GbzBOw53NQYugCNkHdqF/IL8lQ==" saltValue="5mKaZkaJEwgjGD2BWKz25w==" spinCount="100000" sheet="1" formatCells="0" formatColumns="0" formatRows="0" insertColumns="0" insertRows="0" insertHyperlinks="0" deleteColumns="0" deleteRows="0" selectLockedCells="1" sort="0" autoFilter="0" pivotTables="0" selectUnlockedCells="1"/>
  <pageMargins left="0.7" right="0.7" top="0.75" bottom="0.75" header="0.3" footer="0.3"/>
  <pageSetup paperSize="9" scale="81" orientation="portrait" r:id="rId1"/>
  <headerFooter alignWithMargins="0"/>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72"/>
  <sheetViews>
    <sheetView view="pageBreakPreview" zoomScaleNormal="100" zoomScaleSheetLayoutView="100" workbookViewId="0"/>
  </sheetViews>
  <sheetFormatPr defaultColWidth="9.109375" defaultRowHeight="13.05" customHeight="1"/>
  <cols>
    <col min="1" max="1" width="35.44140625" style="3" customWidth="1"/>
    <col min="2" max="2" width="9.44140625" style="3" customWidth="1"/>
    <col min="3" max="5" width="8.6640625" style="3" customWidth="1"/>
    <col min="6" max="6" width="9.6640625" style="3" customWidth="1"/>
    <col min="7" max="8" width="8.6640625" style="3" customWidth="1"/>
    <col min="9" max="9" width="5.88671875" style="3" customWidth="1"/>
    <col min="10" max="10" width="6.88671875" style="1" customWidth="1"/>
    <col min="11" max="11" width="19.44140625" style="1" customWidth="1"/>
    <col min="12" max="12" width="9.109375" style="1"/>
    <col min="13" max="13" width="12.44140625" style="1" bestFit="1" customWidth="1"/>
    <col min="14" max="14" width="10.44140625" style="1" bestFit="1" customWidth="1"/>
    <col min="15" max="16384" width="9.109375" style="1"/>
  </cols>
  <sheetData>
    <row r="1" spans="1:20" ht="13.05" customHeight="1">
      <c r="A1" s="9" t="s">
        <v>202</v>
      </c>
      <c r="B1" s="27"/>
      <c r="C1" s="27"/>
      <c r="D1" s="27"/>
      <c r="E1" s="27"/>
      <c r="J1" s="103"/>
      <c r="K1" s="2"/>
    </row>
    <row r="2" spans="1:20" ht="13.05" customHeight="1">
      <c r="A2" s="83" t="s">
        <v>755</v>
      </c>
      <c r="B2" s="355" t="s">
        <v>248</v>
      </c>
      <c r="C2" s="594">
        <v>2021</v>
      </c>
      <c r="D2" s="594">
        <v>2020</v>
      </c>
      <c r="E2" s="594">
        <v>2019</v>
      </c>
      <c r="F2" s="594">
        <v>2018</v>
      </c>
      <c r="G2" s="594">
        <v>2017</v>
      </c>
      <c r="J2" s="3"/>
      <c r="K2" s="2"/>
      <c r="L2" s="2"/>
    </row>
    <row r="3" spans="1:20" ht="25.2" customHeight="1">
      <c r="A3" s="356" t="s">
        <v>756</v>
      </c>
      <c r="B3" s="637" t="s">
        <v>1098</v>
      </c>
      <c r="C3" s="182">
        <v>18</v>
      </c>
      <c r="D3" s="182">
        <v>12</v>
      </c>
      <c r="E3" s="182">
        <v>10</v>
      </c>
      <c r="F3" s="152" t="s">
        <v>130</v>
      </c>
      <c r="G3" s="152" t="s">
        <v>130</v>
      </c>
      <c r="J3" s="3"/>
      <c r="K3" s="2"/>
      <c r="L3" s="2"/>
    </row>
    <row r="4" spans="1:20" ht="24.45" customHeight="1">
      <c r="A4" s="356" t="s">
        <v>757</v>
      </c>
      <c r="B4" s="637" t="s">
        <v>1097</v>
      </c>
      <c r="C4" s="182">
        <v>42</v>
      </c>
      <c r="D4" s="182">
        <v>65</v>
      </c>
      <c r="E4" s="182">
        <v>76</v>
      </c>
      <c r="F4" s="152" t="s">
        <v>130</v>
      </c>
      <c r="G4" s="152" t="s">
        <v>130</v>
      </c>
      <c r="J4" s="3"/>
      <c r="K4" s="2"/>
      <c r="L4" s="2"/>
    </row>
    <row r="5" spans="1:20" ht="32.549999999999997" customHeight="1">
      <c r="A5" s="356" t="s">
        <v>759</v>
      </c>
      <c r="B5" s="637" t="s">
        <v>1096</v>
      </c>
      <c r="C5" s="28">
        <v>0.89</v>
      </c>
      <c r="D5" s="28">
        <v>0.95</v>
      </c>
      <c r="E5" s="152" t="s">
        <v>130</v>
      </c>
      <c r="F5" s="152" t="s">
        <v>130</v>
      </c>
      <c r="G5" s="152" t="s">
        <v>130</v>
      </c>
      <c r="J5" s="3"/>
      <c r="K5" s="2"/>
      <c r="L5" s="2"/>
    </row>
    <row r="6" spans="1:20" ht="18" customHeight="1">
      <c r="A6" s="356" t="s">
        <v>758</v>
      </c>
      <c r="B6" s="637" t="s">
        <v>1095</v>
      </c>
      <c r="C6" s="28">
        <v>0.61</v>
      </c>
      <c r="D6" s="28">
        <v>0.66</v>
      </c>
      <c r="E6" s="28">
        <v>0.6</v>
      </c>
      <c r="F6" s="152" t="s">
        <v>130</v>
      </c>
      <c r="G6" s="152" t="s">
        <v>130</v>
      </c>
      <c r="J6" s="3"/>
      <c r="K6" s="2"/>
      <c r="L6" s="2"/>
    </row>
    <row r="7" spans="1:20" ht="13.05" customHeight="1">
      <c r="A7" s="83" t="s">
        <v>622</v>
      </c>
      <c r="B7" s="83"/>
      <c r="C7" s="594"/>
      <c r="D7" s="594"/>
      <c r="E7" s="594"/>
      <c r="F7" s="594"/>
      <c r="G7" s="594"/>
      <c r="J7" s="3"/>
    </row>
    <row r="8" spans="1:20" ht="13.05" customHeight="1">
      <c r="A8" s="24" t="s">
        <v>203</v>
      </c>
      <c r="B8" s="24"/>
      <c r="C8" s="182" t="s">
        <v>198</v>
      </c>
      <c r="D8" s="182">
        <v>17</v>
      </c>
      <c r="E8" s="182">
        <v>36</v>
      </c>
      <c r="F8" s="182">
        <v>44</v>
      </c>
      <c r="G8" s="182">
        <v>11</v>
      </c>
      <c r="J8" s="103"/>
      <c r="K8" s="8"/>
      <c r="L8" s="8"/>
      <c r="M8" s="8"/>
    </row>
    <row r="9" spans="1:20" ht="13.05" customHeight="1">
      <c r="A9" s="24" t="s">
        <v>204</v>
      </c>
      <c r="B9" s="24"/>
      <c r="C9" s="182" t="s">
        <v>198</v>
      </c>
      <c r="D9" s="635">
        <v>23</v>
      </c>
      <c r="E9" s="182">
        <v>47</v>
      </c>
      <c r="F9" s="182">
        <v>38</v>
      </c>
      <c r="G9" s="182">
        <v>21</v>
      </c>
      <c r="J9" s="103"/>
      <c r="K9" s="8"/>
      <c r="L9" s="8"/>
      <c r="M9" s="8"/>
    </row>
    <row r="10" spans="1:20" ht="13.05" customHeight="1">
      <c r="A10" s="24" t="s">
        <v>205</v>
      </c>
      <c r="B10" s="24"/>
      <c r="C10" s="182" t="s">
        <v>198</v>
      </c>
      <c r="D10" s="635">
        <v>220</v>
      </c>
      <c r="E10" s="182">
        <v>204</v>
      </c>
      <c r="F10" s="182">
        <v>168</v>
      </c>
      <c r="G10" s="182">
        <v>124</v>
      </c>
      <c r="J10" s="103"/>
      <c r="K10" s="8"/>
      <c r="L10" s="8"/>
      <c r="M10" s="8"/>
    </row>
    <row r="11" spans="1:20" ht="13.05" customHeight="1">
      <c r="A11" s="24" t="s">
        <v>206</v>
      </c>
      <c r="B11" s="24"/>
      <c r="C11" s="182" t="s">
        <v>198</v>
      </c>
      <c r="D11" s="635">
        <v>285</v>
      </c>
      <c r="E11" s="182">
        <v>261</v>
      </c>
      <c r="F11" s="182">
        <v>214</v>
      </c>
      <c r="G11" s="182">
        <v>176</v>
      </c>
      <c r="J11" s="103"/>
      <c r="K11" s="8"/>
      <c r="L11" s="8"/>
    </row>
    <row r="12" spans="1:20" ht="13.05" customHeight="1" thickBot="1">
      <c r="A12" s="36" t="s">
        <v>207</v>
      </c>
      <c r="B12" s="36"/>
      <c r="C12" s="37" t="s">
        <v>198</v>
      </c>
      <c r="D12" s="636">
        <v>505</v>
      </c>
      <c r="E12" s="37">
        <v>465</v>
      </c>
      <c r="F12" s="37">
        <v>382</v>
      </c>
      <c r="G12" s="37">
        <v>300</v>
      </c>
      <c r="J12" s="103"/>
      <c r="K12" s="8"/>
      <c r="L12" s="8"/>
      <c r="P12" s="8"/>
    </row>
    <row r="13" spans="1:20" s="372" customFormat="1" ht="13.05" customHeight="1">
      <c r="A13" s="685" t="s">
        <v>859</v>
      </c>
      <c r="B13" s="685"/>
      <c r="C13" s="685"/>
      <c r="D13" s="685"/>
      <c r="E13" s="685"/>
      <c r="F13" s="685"/>
      <c r="G13" s="685"/>
      <c r="H13" s="685"/>
      <c r="I13" s="371"/>
      <c r="J13" s="103"/>
      <c r="K13" s="8"/>
      <c r="L13" s="8"/>
      <c r="P13" s="8"/>
    </row>
    <row r="14" spans="1:20" ht="18.3" customHeight="1">
      <c r="A14" s="685" t="s">
        <v>730</v>
      </c>
      <c r="B14" s="685"/>
      <c r="C14" s="685"/>
      <c r="D14" s="685"/>
      <c r="E14" s="685"/>
      <c r="F14" s="685"/>
      <c r="G14" s="685"/>
      <c r="H14" s="685"/>
      <c r="K14" s="8"/>
      <c r="L14" s="8"/>
      <c r="P14" s="8"/>
      <c r="Q14" s="8"/>
      <c r="R14" s="8"/>
      <c r="S14" s="8"/>
      <c r="T14" s="8"/>
    </row>
    <row r="15" spans="1:20" ht="12.9" customHeight="1">
      <c r="A15" s="685" t="s">
        <v>860</v>
      </c>
      <c r="B15" s="685"/>
      <c r="C15" s="685"/>
      <c r="D15" s="685"/>
      <c r="E15" s="685"/>
      <c r="F15" s="685"/>
      <c r="G15" s="685"/>
      <c r="H15" s="685"/>
      <c r="I15" s="8"/>
      <c r="K15" s="8"/>
      <c r="L15" s="8"/>
      <c r="P15" s="8"/>
      <c r="Q15" s="8"/>
      <c r="R15" s="8"/>
      <c r="S15" s="8"/>
      <c r="T15" s="8"/>
    </row>
    <row r="16" spans="1:20" ht="13.05" customHeight="1">
      <c r="E16" s="177"/>
      <c r="K16" s="8"/>
      <c r="L16" s="8"/>
      <c r="P16" s="8"/>
    </row>
    <row r="17" spans="1:11" ht="23.85" customHeight="1">
      <c r="A17" s="86" t="s">
        <v>790</v>
      </c>
      <c r="B17" s="598">
        <v>2021</v>
      </c>
      <c r="C17" s="594">
        <v>2020</v>
      </c>
      <c r="D17" s="594">
        <v>2019</v>
      </c>
      <c r="E17" s="594">
        <v>2018</v>
      </c>
    </row>
    <row r="18" spans="1:11" ht="13.05" customHeight="1">
      <c r="A18" s="24" t="s">
        <v>459</v>
      </c>
      <c r="B18" s="368">
        <v>1197</v>
      </c>
      <c r="C18" s="182">
        <v>1097</v>
      </c>
      <c r="D18" s="182">
        <v>2334</v>
      </c>
      <c r="E18" s="182">
        <v>2108</v>
      </c>
    </row>
    <row r="19" spans="1:11" s="372" customFormat="1" ht="13.05" customHeight="1">
      <c r="A19" s="134" t="s">
        <v>460</v>
      </c>
      <c r="B19" s="367">
        <v>1110</v>
      </c>
      <c r="C19" s="369">
        <v>853</v>
      </c>
      <c r="D19" s="369">
        <v>1230</v>
      </c>
      <c r="E19" s="369">
        <v>1949</v>
      </c>
      <c r="F19" s="371"/>
      <c r="G19" s="371"/>
      <c r="H19" s="371"/>
      <c r="I19" s="371"/>
    </row>
    <row r="20" spans="1:11" ht="13.05" customHeight="1" thickBot="1">
      <c r="A20" s="36" t="s">
        <v>1010</v>
      </c>
      <c r="B20" s="203">
        <v>2052</v>
      </c>
      <c r="C20" s="153" t="s">
        <v>130</v>
      </c>
      <c r="D20" s="153" t="s">
        <v>130</v>
      </c>
      <c r="E20" s="153" t="s">
        <v>130</v>
      </c>
    </row>
    <row r="22" spans="1:11" ht="13.05" customHeight="1">
      <c r="A22" s="83" t="s">
        <v>476</v>
      </c>
      <c r="B22" s="598">
        <v>2021</v>
      </c>
      <c r="C22" s="594">
        <v>2020</v>
      </c>
      <c r="D22" s="594">
        <v>2019</v>
      </c>
      <c r="E22" s="594">
        <v>2018</v>
      </c>
      <c r="F22" s="371"/>
      <c r="G22" s="371"/>
      <c r="H22" s="371"/>
      <c r="I22" s="371"/>
      <c r="J22" s="372"/>
      <c r="K22" s="372"/>
    </row>
    <row r="23" spans="1:11" ht="13.05" customHeight="1">
      <c r="A23" s="24" t="s">
        <v>475</v>
      </c>
      <c r="B23" s="445" t="s">
        <v>198</v>
      </c>
      <c r="C23" s="182">
        <v>227</v>
      </c>
      <c r="D23" s="182">
        <v>500</v>
      </c>
      <c r="E23" s="182">
        <v>522</v>
      </c>
      <c r="F23" s="371"/>
      <c r="G23" s="371"/>
      <c r="H23" s="371"/>
      <c r="I23" s="371"/>
      <c r="J23" s="372"/>
      <c r="K23" s="372"/>
    </row>
    <row r="24" spans="1:11" s="372" customFormat="1" ht="13.05" customHeight="1">
      <c r="A24" s="134" t="s">
        <v>783</v>
      </c>
      <c r="B24" s="638">
        <v>10114</v>
      </c>
      <c r="C24" s="369">
        <v>2199</v>
      </c>
      <c r="D24" s="369">
        <v>35324</v>
      </c>
      <c r="E24" s="369">
        <v>760</v>
      </c>
      <c r="F24" s="371"/>
      <c r="G24" s="371"/>
      <c r="H24" s="371"/>
      <c r="I24" s="371"/>
    </row>
    <row r="25" spans="1:11" s="372" customFormat="1" ht="13.05" customHeight="1">
      <c r="A25" s="134" t="s">
        <v>794</v>
      </c>
      <c r="B25" s="445" t="s">
        <v>198</v>
      </c>
      <c r="C25" s="182">
        <v>154</v>
      </c>
      <c r="D25" s="182">
        <v>2546</v>
      </c>
      <c r="E25" s="182">
        <v>2850</v>
      </c>
      <c r="F25" s="371"/>
      <c r="G25" s="371"/>
      <c r="H25" s="371"/>
      <c r="I25" s="371"/>
    </row>
    <row r="26" spans="1:11" ht="13.05" customHeight="1" thickBot="1">
      <c r="A26" s="36" t="s">
        <v>793</v>
      </c>
      <c r="B26" s="639">
        <v>1179</v>
      </c>
      <c r="C26" s="153" t="s">
        <v>130</v>
      </c>
      <c r="D26" s="153" t="s">
        <v>130</v>
      </c>
      <c r="E26" s="153" t="s">
        <v>130</v>
      </c>
    </row>
    <row r="27" spans="1:11" ht="40.799999999999997" customHeight="1">
      <c r="A27" s="685" t="s">
        <v>791</v>
      </c>
      <c r="B27" s="685"/>
      <c r="C27" s="685"/>
      <c r="D27" s="685"/>
      <c r="E27" s="685"/>
      <c r="F27" s="685"/>
      <c r="G27" s="685"/>
      <c r="H27" s="685"/>
    </row>
    <row r="28" spans="1:11" ht="27.9" customHeight="1">
      <c r="A28" s="685" t="s">
        <v>792</v>
      </c>
      <c r="B28" s="685"/>
      <c r="C28" s="685"/>
      <c r="D28" s="685"/>
      <c r="E28" s="685"/>
      <c r="F28" s="685"/>
      <c r="G28" s="685"/>
      <c r="H28" s="685"/>
    </row>
    <row r="29" spans="1:11" ht="21.3" customHeight="1">
      <c r="A29" s="227"/>
      <c r="B29" s="227"/>
      <c r="C29" s="227"/>
      <c r="D29" s="227"/>
      <c r="E29" s="227"/>
      <c r="F29" s="227"/>
    </row>
    <row r="30" spans="1:11" ht="21.3" customHeight="1">
      <c r="A30" s="86" t="s">
        <v>709</v>
      </c>
      <c r="B30" s="598">
        <v>2021</v>
      </c>
      <c r="C30" s="594">
        <v>2020</v>
      </c>
      <c r="D30" s="594">
        <v>2019</v>
      </c>
      <c r="E30" s="594">
        <v>2018</v>
      </c>
      <c r="F30" s="594">
        <v>2017</v>
      </c>
      <c r="G30" s="244"/>
      <c r="H30" s="325"/>
      <c r="I30" s="325"/>
      <c r="J30" s="244"/>
      <c r="K30" s="244"/>
    </row>
    <row r="31" spans="1:11" ht="21.3" customHeight="1">
      <c r="A31" s="24" t="s">
        <v>13</v>
      </c>
      <c r="B31" s="45" t="s">
        <v>198</v>
      </c>
      <c r="C31" s="45">
        <v>90</v>
      </c>
      <c r="D31" s="182">
        <v>91</v>
      </c>
      <c r="E31" s="182">
        <v>76</v>
      </c>
      <c r="F31" s="182">
        <v>69</v>
      </c>
      <c r="G31" s="227"/>
      <c r="H31" s="325"/>
      <c r="I31" s="325"/>
      <c r="J31" s="3"/>
    </row>
    <row r="32" spans="1:11" ht="21.3" customHeight="1" thickBot="1">
      <c r="A32" s="36" t="s">
        <v>15</v>
      </c>
      <c r="B32" s="49" t="s">
        <v>198</v>
      </c>
      <c r="C32" s="49">
        <v>97</v>
      </c>
      <c r="D32" s="37">
        <v>96</v>
      </c>
      <c r="E32" s="37">
        <v>89</v>
      </c>
      <c r="F32" s="37">
        <v>85</v>
      </c>
      <c r="G32" s="227"/>
      <c r="H32" s="325"/>
      <c r="I32" s="325"/>
      <c r="J32" s="3"/>
    </row>
    <row r="33" spans="1:13" ht="21.3" customHeight="1">
      <c r="A33" s="686" t="s">
        <v>748</v>
      </c>
      <c r="B33" s="686"/>
      <c r="C33" s="686"/>
      <c r="D33" s="686"/>
      <c r="E33" s="686"/>
      <c r="F33" s="686"/>
      <c r="G33" s="686"/>
      <c r="H33" s="686"/>
    </row>
    <row r="34" spans="1:13" ht="15" customHeight="1">
      <c r="A34" s="686" t="s">
        <v>749</v>
      </c>
      <c r="B34" s="686"/>
      <c r="C34" s="686"/>
      <c r="D34" s="686"/>
      <c r="E34" s="686"/>
      <c r="F34" s="686"/>
      <c r="G34" s="686"/>
      <c r="H34" s="686"/>
    </row>
    <row r="35" spans="1:13" ht="16.2" customHeight="1">
      <c r="K35" s="372"/>
      <c r="L35" s="372"/>
      <c r="M35" s="372"/>
    </row>
    <row r="36" spans="1:13" ht="13.05" customHeight="1">
      <c r="A36" s="9" t="s">
        <v>208</v>
      </c>
      <c r="K36" s="372"/>
      <c r="L36" s="372"/>
      <c r="M36" s="372"/>
    </row>
    <row r="37" spans="1:13" ht="13.05" customHeight="1">
      <c r="A37" s="694" t="s">
        <v>209</v>
      </c>
      <c r="B37" s="730">
        <v>2021</v>
      </c>
      <c r="C37" s="730"/>
      <c r="D37" s="730">
        <v>2020</v>
      </c>
      <c r="E37" s="730"/>
      <c r="F37" s="709">
        <v>2019</v>
      </c>
      <c r="G37" s="709"/>
      <c r="H37" s="709">
        <v>2018</v>
      </c>
      <c r="I37" s="709"/>
    </row>
    <row r="38" spans="1:13" ht="13.05" customHeight="1">
      <c r="A38" s="695"/>
      <c r="B38" s="92" t="s">
        <v>145</v>
      </c>
      <c r="C38" s="92" t="s">
        <v>146</v>
      </c>
      <c r="D38" s="92" t="s">
        <v>145</v>
      </c>
      <c r="E38" s="92" t="s">
        <v>146</v>
      </c>
      <c r="F38" s="92" t="s">
        <v>145</v>
      </c>
      <c r="G38" s="92" t="s">
        <v>146</v>
      </c>
      <c r="H38" s="92" t="s">
        <v>145</v>
      </c>
      <c r="I38" s="92" t="s">
        <v>146</v>
      </c>
    </row>
    <row r="39" spans="1:13" ht="13.05" customHeight="1">
      <c r="A39" s="21" t="s">
        <v>806</v>
      </c>
      <c r="B39" s="21"/>
      <c r="C39" s="21"/>
      <c r="D39" s="21"/>
      <c r="E39" s="21"/>
      <c r="F39" s="57"/>
      <c r="G39" s="57"/>
      <c r="H39" s="57"/>
      <c r="I39" s="57"/>
    </row>
    <row r="40" spans="1:13" ht="13.05" customHeight="1">
      <c r="A40" s="24" t="s">
        <v>151</v>
      </c>
      <c r="B40" s="258">
        <v>69</v>
      </c>
      <c r="C40" s="73">
        <v>35</v>
      </c>
      <c r="D40" s="258">
        <v>8</v>
      </c>
      <c r="E40" s="73">
        <v>3</v>
      </c>
      <c r="F40" s="258">
        <v>3</v>
      </c>
      <c r="G40" s="73">
        <v>11</v>
      </c>
      <c r="H40" s="73">
        <v>5</v>
      </c>
      <c r="I40" s="73">
        <v>4</v>
      </c>
    </row>
    <row r="41" spans="1:13" ht="13.05" customHeight="1">
      <c r="A41" s="24" t="s">
        <v>152</v>
      </c>
      <c r="B41" s="258">
        <v>30</v>
      </c>
      <c r="C41" s="73">
        <v>28</v>
      </c>
      <c r="D41" s="258">
        <v>7</v>
      </c>
      <c r="E41" s="73">
        <v>4</v>
      </c>
      <c r="F41" s="258">
        <v>10</v>
      </c>
      <c r="G41" s="73">
        <v>11</v>
      </c>
      <c r="H41" s="73">
        <v>8</v>
      </c>
      <c r="I41" s="73">
        <v>9</v>
      </c>
    </row>
    <row r="42" spans="1:13" ht="13.05" customHeight="1">
      <c r="A42" s="24" t="s">
        <v>153</v>
      </c>
      <c r="B42" s="258">
        <v>26</v>
      </c>
      <c r="C42" s="73">
        <v>22</v>
      </c>
      <c r="D42" s="258">
        <v>8</v>
      </c>
      <c r="E42" s="73">
        <v>5</v>
      </c>
      <c r="F42" s="258">
        <v>15</v>
      </c>
      <c r="G42" s="73">
        <v>13</v>
      </c>
      <c r="H42" s="73">
        <v>14</v>
      </c>
      <c r="I42" s="73">
        <v>16</v>
      </c>
    </row>
    <row r="43" spans="1:13" ht="13.05" customHeight="1">
      <c r="A43" s="24" t="s">
        <v>154</v>
      </c>
      <c r="B43" s="258">
        <v>22</v>
      </c>
      <c r="C43" s="73">
        <v>20</v>
      </c>
      <c r="D43" s="258">
        <v>8</v>
      </c>
      <c r="E43" s="73">
        <v>6</v>
      </c>
      <c r="F43" s="258">
        <v>10</v>
      </c>
      <c r="G43" s="73">
        <v>11</v>
      </c>
      <c r="H43" s="73">
        <v>16</v>
      </c>
      <c r="I43" s="73">
        <v>20</v>
      </c>
    </row>
    <row r="44" spans="1:13" ht="13.05" customHeight="1">
      <c r="A44" s="24" t="s">
        <v>155</v>
      </c>
      <c r="B44" s="258">
        <v>22</v>
      </c>
      <c r="C44" s="73">
        <v>26</v>
      </c>
      <c r="D44" s="258">
        <v>8</v>
      </c>
      <c r="E44" s="73">
        <v>8</v>
      </c>
      <c r="F44" s="258">
        <v>14</v>
      </c>
      <c r="G44" s="73">
        <v>13</v>
      </c>
      <c r="H44" s="73">
        <v>25</v>
      </c>
      <c r="I44" s="73">
        <v>25</v>
      </c>
    </row>
    <row r="45" spans="1:13" ht="13.05" customHeight="1">
      <c r="A45" s="24" t="s">
        <v>156</v>
      </c>
      <c r="B45" s="258">
        <v>17</v>
      </c>
      <c r="C45" s="73">
        <v>17</v>
      </c>
      <c r="D45" s="258">
        <v>6</v>
      </c>
      <c r="E45" s="73">
        <v>8</v>
      </c>
      <c r="F45" s="258">
        <v>16</v>
      </c>
      <c r="G45" s="73">
        <v>18</v>
      </c>
      <c r="H45" s="73">
        <v>35</v>
      </c>
      <c r="I45" s="73">
        <v>36</v>
      </c>
    </row>
    <row r="46" spans="1:13" ht="13.05" customHeight="1">
      <c r="A46" s="67" t="s">
        <v>157</v>
      </c>
      <c r="B46" s="259">
        <v>16</v>
      </c>
      <c r="C46" s="260">
        <v>17</v>
      </c>
      <c r="D46" s="259">
        <v>5</v>
      </c>
      <c r="E46" s="260">
        <v>9</v>
      </c>
      <c r="F46" s="259">
        <v>22</v>
      </c>
      <c r="G46" s="260">
        <v>40</v>
      </c>
      <c r="H46" s="260">
        <v>33</v>
      </c>
      <c r="I46" s="260">
        <v>63</v>
      </c>
      <c r="J46" s="249"/>
    </row>
    <row r="47" spans="1:13" ht="13.05" customHeight="1" thickBot="1">
      <c r="A47" s="53" t="s">
        <v>1012</v>
      </c>
      <c r="B47" s="732">
        <v>24</v>
      </c>
      <c r="C47" s="732"/>
      <c r="D47" s="732">
        <v>9</v>
      </c>
      <c r="E47" s="732"/>
      <c r="F47" s="733">
        <v>17</v>
      </c>
      <c r="G47" s="733"/>
      <c r="H47" s="734">
        <v>31</v>
      </c>
      <c r="I47" s="734"/>
      <c r="J47" s="309"/>
    </row>
    <row r="48" spans="1:13" ht="28.95" customHeight="1">
      <c r="A48" s="684" t="s">
        <v>942</v>
      </c>
      <c r="B48" s="684"/>
      <c r="C48" s="684"/>
      <c r="D48" s="684"/>
      <c r="E48" s="684"/>
      <c r="F48" s="684"/>
      <c r="G48" s="684"/>
      <c r="H48" s="684"/>
      <c r="I48" s="684"/>
      <c r="J48" s="309"/>
    </row>
    <row r="49" spans="1:14" ht="21.6" customHeight="1">
      <c r="A49" s="735" t="s">
        <v>1084</v>
      </c>
      <c r="B49" s="735"/>
      <c r="C49" s="735"/>
      <c r="D49" s="735"/>
      <c r="E49" s="735"/>
      <c r="F49" s="735"/>
      <c r="G49" s="735"/>
      <c r="H49" s="735"/>
      <c r="I49" s="735"/>
      <c r="J49" s="580"/>
    </row>
    <row r="50" spans="1:14" ht="13.65" customHeight="1">
      <c r="A50" s="698" t="s">
        <v>1011</v>
      </c>
      <c r="B50" s="698"/>
      <c r="C50" s="698"/>
      <c r="D50" s="698"/>
      <c r="E50" s="698"/>
      <c r="F50" s="698"/>
      <c r="G50" s="698"/>
      <c r="H50" s="698"/>
      <c r="I50" s="698"/>
      <c r="J50" s="309"/>
    </row>
    <row r="51" spans="1:14" ht="13.05" customHeight="1">
      <c r="A51" s="157"/>
      <c r="B51" s="158"/>
      <c r="C51" s="158"/>
      <c r="D51" s="159"/>
      <c r="E51" s="159"/>
      <c r="F51" s="159"/>
      <c r="G51" s="159"/>
      <c r="H51" s="159"/>
      <c r="I51" s="159"/>
      <c r="J51" s="159"/>
    </row>
    <row r="52" spans="1:14" ht="13.05" customHeight="1">
      <c r="A52" s="694" t="s">
        <v>1013</v>
      </c>
      <c r="B52" s="730">
        <v>2021</v>
      </c>
      <c r="C52" s="730"/>
      <c r="D52" s="730">
        <v>2020</v>
      </c>
      <c r="E52" s="730"/>
      <c r="F52" s="326">
        <v>2019</v>
      </c>
      <c r="G52" s="326"/>
      <c r="H52" s="326">
        <v>2018</v>
      </c>
      <c r="I52" s="326"/>
      <c r="J52" s="204"/>
      <c r="K52" s="372"/>
      <c r="L52" s="372"/>
      <c r="M52" s="372"/>
      <c r="N52" s="372"/>
    </row>
    <row r="53" spans="1:14" ht="13.05" customHeight="1">
      <c r="A53" s="695"/>
      <c r="B53" s="92" t="s">
        <v>145</v>
      </c>
      <c r="C53" s="92" t="s">
        <v>146</v>
      </c>
      <c r="D53" s="92" t="s">
        <v>145</v>
      </c>
      <c r="E53" s="92" t="s">
        <v>146</v>
      </c>
      <c r="F53" s="92" t="s">
        <v>145</v>
      </c>
      <c r="G53" s="92" t="s">
        <v>146</v>
      </c>
      <c r="H53" s="92" t="s">
        <v>145</v>
      </c>
      <c r="I53" s="92" t="s">
        <v>146</v>
      </c>
      <c r="J53" s="159"/>
      <c r="K53" s="372"/>
      <c r="L53" s="372"/>
      <c r="M53" s="372"/>
      <c r="N53" s="372"/>
    </row>
    <row r="54" spans="1:14" ht="13.05" customHeight="1">
      <c r="A54" s="59" t="s">
        <v>1014</v>
      </c>
      <c r="B54" s="21"/>
      <c r="C54" s="21"/>
      <c r="D54" s="21"/>
      <c r="E54" s="21"/>
      <c r="F54" s="57"/>
      <c r="G54" s="57"/>
      <c r="H54" s="57"/>
      <c r="I54" s="57"/>
      <c r="J54" s="204"/>
      <c r="K54" s="372"/>
      <c r="L54" s="372"/>
      <c r="M54" s="372"/>
      <c r="N54" s="372"/>
    </row>
    <row r="55" spans="1:14" ht="13.05" customHeight="1">
      <c r="A55" s="47" t="s">
        <v>151</v>
      </c>
      <c r="B55" s="258">
        <v>109</v>
      </c>
      <c r="C55" s="73">
        <v>0</v>
      </c>
      <c r="D55" s="258">
        <v>11</v>
      </c>
      <c r="E55" s="73" t="s">
        <v>482</v>
      </c>
      <c r="F55" s="258">
        <v>15</v>
      </c>
      <c r="G55" s="73" t="s">
        <v>482</v>
      </c>
      <c r="H55" s="73">
        <v>10</v>
      </c>
      <c r="I55" s="73">
        <v>2</v>
      </c>
      <c r="J55" s="159"/>
      <c r="K55" s="372"/>
      <c r="L55" s="372"/>
      <c r="M55" s="372"/>
      <c r="N55" s="372"/>
    </row>
    <row r="56" spans="1:14" ht="13.05" customHeight="1">
      <c r="A56" s="47" t="s">
        <v>152</v>
      </c>
      <c r="B56" s="258">
        <v>62</v>
      </c>
      <c r="C56" s="73">
        <v>75</v>
      </c>
      <c r="D56" s="258">
        <v>11.6</v>
      </c>
      <c r="E56" s="73">
        <v>13.6</v>
      </c>
      <c r="F56" s="258">
        <v>20</v>
      </c>
      <c r="G56" s="73">
        <v>17</v>
      </c>
      <c r="H56" s="73">
        <v>7</v>
      </c>
      <c r="I56" s="73">
        <v>7</v>
      </c>
      <c r="J56" s="204"/>
      <c r="K56" s="372"/>
      <c r="L56" s="372"/>
      <c r="M56" s="372"/>
      <c r="N56" s="372"/>
    </row>
    <row r="57" spans="1:14" ht="13.05" customHeight="1">
      <c r="A57" s="47" t="s">
        <v>153</v>
      </c>
      <c r="B57" s="258">
        <v>58</v>
      </c>
      <c r="C57" s="404">
        <v>59</v>
      </c>
      <c r="D57" s="258">
        <v>23</v>
      </c>
      <c r="E57" s="108">
        <v>28</v>
      </c>
      <c r="F57" s="258">
        <v>24</v>
      </c>
      <c r="G57" s="73">
        <v>30</v>
      </c>
      <c r="H57" s="73">
        <v>7</v>
      </c>
      <c r="I57" s="73">
        <v>7</v>
      </c>
      <c r="J57" s="220"/>
      <c r="K57" s="372"/>
      <c r="L57" s="372"/>
      <c r="M57" s="372"/>
      <c r="N57" s="372"/>
    </row>
    <row r="58" spans="1:14" ht="13.05" customHeight="1">
      <c r="A58" s="47" t="s">
        <v>154</v>
      </c>
      <c r="B58" s="258">
        <v>40</v>
      </c>
      <c r="C58" s="73">
        <v>39</v>
      </c>
      <c r="D58" s="258">
        <v>22.6</v>
      </c>
      <c r="E58" s="73">
        <v>27.5</v>
      </c>
      <c r="F58" s="258">
        <v>18</v>
      </c>
      <c r="G58" s="73">
        <v>27</v>
      </c>
      <c r="H58" s="73">
        <v>8</v>
      </c>
      <c r="I58" s="73">
        <v>7</v>
      </c>
      <c r="J58" s="220"/>
      <c r="K58" s="372"/>
      <c r="L58" s="372"/>
      <c r="M58" s="372"/>
      <c r="N58" s="372"/>
    </row>
    <row r="59" spans="1:14" ht="13.05" customHeight="1">
      <c r="A59" s="47" t="s">
        <v>155</v>
      </c>
      <c r="B59" s="258">
        <v>31</v>
      </c>
      <c r="C59" s="73">
        <v>25</v>
      </c>
      <c r="D59" s="258">
        <v>20.7</v>
      </c>
      <c r="E59" s="73">
        <v>20.6</v>
      </c>
      <c r="F59" s="258">
        <v>23</v>
      </c>
      <c r="G59" s="73">
        <v>25</v>
      </c>
      <c r="H59" s="73">
        <v>51</v>
      </c>
      <c r="I59" s="73">
        <v>51</v>
      </c>
      <c r="J59" s="220"/>
      <c r="K59" s="372"/>
      <c r="L59" s="372"/>
      <c r="M59" s="372"/>
      <c r="N59" s="372"/>
    </row>
    <row r="60" spans="1:14" ht="13.05" customHeight="1">
      <c r="A60" s="47" t="s">
        <v>156</v>
      </c>
      <c r="B60" s="258">
        <v>45</v>
      </c>
      <c r="C60" s="73">
        <v>43</v>
      </c>
      <c r="D60" s="258">
        <v>29.1</v>
      </c>
      <c r="E60" s="73">
        <v>25.7</v>
      </c>
      <c r="F60" s="258">
        <v>32</v>
      </c>
      <c r="G60" s="73">
        <v>31</v>
      </c>
      <c r="H60" s="73">
        <v>10</v>
      </c>
      <c r="I60" s="73">
        <v>6</v>
      </c>
      <c r="J60" s="220"/>
      <c r="K60" s="372"/>
      <c r="L60" s="372"/>
      <c r="M60" s="372"/>
      <c r="N60" s="372"/>
    </row>
    <row r="61" spans="1:14" ht="13.05" customHeight="1">
      <c r="A61" s="58" t="s">
        <v>157</v>
      </c>
      <c r="B61" s="259">
        <v>43</v>
      </c>
      <c r="C61" s="260">
        <v>48</v>
      </c>
      <c r="D61" s="259">
        <v>29</v>
      </c>
      <c r="E61" s="260">
        <v>38</v>
      </c>
      <c r="F61" s="259">
        <v>23</v>
      </c>
      <c r="G61" s="260">
        <v>32</v>
      </c>
      <c r="H61" s="260">
        <v>11</v>
      </c>
      <c r="I61" s="260">
        <v>9</v>
      </c>
      <c r="J61" s="220"/>
      <c r="K61" s="372"/>
      <c r="L61" s="372"/>
      <c r="M61" s="372"/>
      <c r="N61" s="372"/>
    </row>
    <row r="62" spans="1:14" ht="13.05" customHeight="1" thickBot="1">
      <c r="A62" s="71" t="s">
        <v>1016</v>
      </c>
      <c r="B62" s="732">
        <v>38</v>
      </c>
      <c r="C62" s="732"/>
      <c r="D62" s="732">
        <v>26</v>
      </c>
      <c r="E62" s="732"/>
      <c r="F62" s="329">
        <v>27</v>
      </c>
      <c r="G62" s="329"/>
      <c r="H62" s="327">
        <v>22</v>
      </c>
      <c r="I62" s="327"/>
      <c r="J62" s="220"/>
      <c r="K62" s="372"/>
      <c r="L62" s="372"/>
      <c r="M62" s="372"/>
      <c r="N62" s="372"/>
    </row>
    <row r="63" spans="1:14" ht="39.6" customHeight="1">
      <c r="A63" s="731" t="s">
        <v>1015</v>
      </c>
      <c r="B63" s="731"/>
      <c r="C63" s="731"/>
      <c r="D63" s="731"/>
      <c r="E63" s="731"/>
      <c r="F63" s="731"/>
      <c r="G63" s="731"/>
      <c r="H63" s="731"/>
      <c r="I63" s="731"/>
      <c r="J63" s="335"/>
    </row>
    <row r="64" spans="1:14" ht="13.05" customHeight="1">
      <c r="A64" s="698" t="s">
        <v>1017</v>
      </c>
      <c r="B64" s="698"/>
      <c r="C64" s="698"/>
      <c r="D64" s="698"/>
      <c r="E64" s="698"/>
      <c r="F64" s="698"/>
      <c r="G64" s="698"/>
      <c r="H64" s="698"/>
      <c r="I64" s="698"/>
      <c r="J64" s="309"/>
    </row>
    <row r="65" spans="1:24" ht="13.05" customHeight="1">
      <c r="F65" s="177"/>
      <c r="J65" s="3"/>
    </row>
    <row r="66" spans="1:24" ht="13.05" customHeight="1">
      <c r="A66" s="83" t="s">
        <v>564</v>
      </c>
      <c r="B66" s="262">
        <v>2021</v>
      </c>
      <c r="C66" s="262">
        <v>2020</v>
      </c>
      <c r="D66" s="390">
        <v>2019</v>
      </c>
      <c r="E66" s="390">
        <v>2018</v>
      </c>
      <c r="F66" s="390">
        <v>2017</v>
      </c>
      <c r="J66" s="3"/>
      <c r="L66" s="3"/>
      <c r="M66" s="3"/>
      <c r="N66" s="3"/>
      <c r="O66" s="3"/>
      <c r="P66" s="3"/>
      <c r="Q66" s="3"/>
      <c r="R66" s="3"/>
      <c r="S66" s="3"/>
      <c r="T66" s="3"/>
      <c r="U66" s="3"/>
      <c r="V66" s="3"/>
      <c r="W66" s="3"/>
      <c r="X66" s="3"/>
    </row>
    <row r="67" spans="1:24" ht="13.05" customHeight="1">
      <c r="A67" s="24" t="s">
        <v>13</v>
      </c>
      <c r="B67" s="407">
        <v>682341</v>
      </c>
      <c r="C67" s="407">
        <v>255137</v>
      </c>
      <c r="D67" s="408">
        <v>507106</v>
      </c>
      <c r="E67" s="408">
        <v>873580</v>
      </c>
      <c r="F67" s="408">
        <v>1338528.5</v>
      </c>
      <c r="J67" s="3"/>
      <c r="L67" s="3"/>
      <c r="M67" s="3"/>
      <c r="N67" s="3"/>
      <c r="O67" s="3"/>
      <c r="P67" s="3"/>
      <c r="Q67" s="3"/>
      <c r="R67" s="3"/>
      <c r="S67" s="3"/>
      <c r="T67" s="3"/>
      <c r="U67" s="3"/>
      <c r="V67" s="3"/>
      <c r="W67" s="3"/>
      <c r="X67" s="3"/>
    </row>
    <row r="68" spans="1:24" ht="13.05" customHeight="1">
      <c r="A68" s="134" t="s">
        <v>15</v>
      </c>
      <c r="B68" s="405">
        <v>203657</v>
      </c>
      <c r="C68" s="189">
        <v>138704</v>
      </c>
      <c r="D68" s="410">
        <v>130781</v>
      </c>
      <c r="E68" s="410">
        <v>114899.5</v>
      </c>
      <c r="F68" s="409">
        <v>129547</v>
      </c>
      <c r="J68" s="3"/>
      <c r="K68" s="3"/>
      <c r="L68" s="3"/>
      <c r="M68" s="3"/>
      <c r="N68" s="3"/>
      <c r="O68" s="3"/>
      <c r="P68" s="3"/>
      <c r="Q68" s="3"/>
      <c r="R68" s="3"/>
      <c r="S68" s="3"/>
      <c r="T68" s="3"/>
      <c r="U68" s="3"/>
      <c r="V68" s="3"/>
      <c r="W68" s="3"/>
      <c r="X68" s="3"/>
    </row>
    <row r="69" spans="1:24" ht="18" customHeight="1" thickBot="1">
      <c r="A69" s="71" t="s">
        <v>12</v>
      </c>
      <c r="B69" s="406">
        <v>885998</v>
      </c>
      <c r="C69" s="127">
        <v>393841</v>
      </c>
      <c r="D69" s="127">
        <v>637887</v>
      </c>
      <c r="E69" s="127">
        <v>988479.5</v>
      </c>
      <c r="F69" s="127">
        <v>1468075.5</v>
      </c>
      <c r="J69" s="242"/>
      <c r="K69" s="3"/>
      <c r="L69" s="3"/>
      <c r="M69" s="3"/>
      <c r="N69" s="3"/>
      <c r="O69" s="3"/>
      <c r="P69" s="3"/>
      <c r="Q69" s="3"/>
      <c r="R69" s="3"/>
      <c r="S69" s="3"/>
      <c r="T69" s="3"/>
      <c r="U69" s="3"/>
      <c r="V69" s="3"/>
      <c r="W69" s="3"/>
      <c r="X69" s="3"/>
    </row>
    <row r="70" spans="1:24" s="200" customFormat="1" ht="38.4" customHeight="1">
      <c r="A70" s="698" t="s">
        <v>1018</v>
      </c>
      <c r="B70" s="698"/>
      <c r="C70" s="698"/>
      <c r="D70" s="698"/>
      <c r="E70" s="698"/>
      <c r="F70" s="698"/>
      <c r="G70" s="3"/>
      <c r="H70" s="3"/>
      <c r="I70" s="3"/>
      <c r="J70" s="3"/>
      <c r="K70" s="3"/>
      <c r="L70" s="3"/>
      <c r="M70" s="3"/>
      <c r="N70" s="3"/>
      <c r="O70" s="3"/>
      <c r="P70" s="3"/>
      <c r="Q70" s="3"/>
      <c r="R70" s="3"/>
      <c r="S70" s="3"/>
      <c r="T70" s="3"/>
      <c r="U70" s="3"/>
      <c r="V70" s="3"/>
      <c r="W70" s="3"/>
      <c r="X70" s="3"/>
    </row>
    <row r="71" spans="1:24" ht="13.05" customHeight="1">
      <c r="A71" s="685"/>
      <c r="B71" s="685"/>
      <c r="C71" s="685"/>
      <c r="D71" s="685"/>
      <c r="E71" s="685"/>
      <c r="F71" s="685"/>
      <c r="J71" s="3"/>
      <c r="K71" s="3"/>
      <c r="L71" s="3"/>
      <c r="M71" s="3"/>
      <c r="N71" s="3"/>
      <c r="O71" s="3"/>
      <c r="P71" s="3"/>
      <c r="Q71" s="3"/>
      <c r="R71" s="3"/>
      <c r="S71" s="3"/>
      <c r="T71" s="3"/>
      <c r="U71" s="3"/>
      <c r="V71" s="3"/>
      <c r="W71" s="3"/>
      <c r="X71" s="3"/>
    </row>
    <row r="72" spans="1:24" ht="13.05" customHeight="1">
      <c r="J72" s="3"/>
    </row>
  </sheetData>
  <mergeCells count="28">
    <mergeCell ref="A13:H13"/>
    <mergeCell ref="F37:G37"/>
    <mergeCell ref="H37:I37"/>
    <mergeCell ref="B62:C62"/>
    <mergeCell ref="A14:H14"/>
    <mergeCell ref="A15:H15"/>
    <mergeCell ref="D47:E47"/>
    <mergeCell ref="B47:C47"/>
    <mergeCell ref="A27:H27"/>
    <mergeCell ref="A28:H28"/>
    <mergeCell ref="A33:H33"/>
    <mergeCell ref="A34:H34"/>
    <mergeCell ref="A37:A38"/>
    <mergeCell ref="A50:I50"/>
    <mergeCell ref="A64:I64"/>
    <mergeCell ref="D37:E37"/>
    <mergeCell ref="B37:C37"/>
    <mergeCell ref="A71:F71"/>
    <mergeCell ref="A63:I63"/>
    <mergeCell ref="A70:F70"/>
    <mergeCell ref="B52:C52"/>
    <mergeCell ref="A52:A53"/>
    <mergeCell ref="D52:E52"/>
    <mergeCell ref="D62:E62"/>
    <mergeCell ref="F47:G47"/>
    <mergeCell ref="H47:I47"/>
    <mergeCell ref="A48:I48"/>
    <mergeCell ref="A49:I49"/>
  </mergeCells>
  <pageMargins left="0.7" right="0.7" top="0.75" bottom="0.75" header="0.3" footer="0.3"/>
  <pageSetup paperSize="9" scale="79" orientation="portrait" r:id="rId1"/>
  <headerFooter alignWithMargins="0"/>
  <rowBreaks count="1" manualBreakCount="1">
    <brk id="35"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95"/>
  <sheetViews>
    <sheetView view="pageBreakPreview" zoomScaleNormal="100" zoomScaleSheetLayoutView="100" workbookViewId="0"/>
  </sheetViews>
  <sheetFormatPr defaultColWidth="9.109375" defaultRowHeight="13.05" customHeight="1"/>
  <cols>
    <col min="1" max="1" width="42" style="3" customWidth="1"/>
    <col min="2" max="5" width="9.21875" style="3" customWidth="1"/>
    <col min="6" max="6" width="8.44140625" style="3" customWidth="1"/>
    <col min="7" max="9" width="8.77734375" style="3" customWidth="1"/>
    <col min="10" max="10" width="8.44140625" style="1" customWidth="1"/>
    <col min="11" max="16384" width="9.109375" style="1"/>
  </cols>
  <sheetData>
    <row r="1" spans="1:15" ht="14.4" customHeight="1">
      <c r="A1" s="9" t="s">
        <v>726</v>
      </c>
      <c r="B1" s="27"/>
      <c r="C1" s="27"/>
      <c r="D1" s="27"/>
      <c r="E1" s="27"/>
      <c r="F1" s="27"/>
      <c r="J1" s="103"/>
      <c r="K1" s="2"/>
      <c r="L1" s="2"/>
    </row>
    <row r="2" spans="1:15" ht="13.05" customHeight="1">
      <c r="A2" s="83" t="s">
        <v>726</v>
      </c>
      <c r="B2" s="598">
        <v>2021</v>
      </c>
      <c r="C2" s="598">
        <v>2020</v>
      </c>
      <c r="D2" s="594">
        <v>2019</v>
      </c>
      <c r="E2" s="27"/>
      <c r="F2" s="27"/>
      <c r="G2" s="2"/>
      <c r="H2" s="2"/>
      <c r="I2" s="2"/>
      <c r="J2" s="3"/>
    </row>
    <row r="3" spans="1:15" ht="13.05" customHeight="1">
      <c r="A3" s="47" t="s">
        <v>727</v>
      </c>
      <c r="B3" s="265">
        <v>77</v>
      </c>
      <c r="C3" s="265">
        <v>76</v>
      </c>
      <c r="D3" s="265">
        <v>66</v>
      </c>
      <c r="E3" s="27"/>
      <c r="F3" s="218"/>
      <c r="G3" s="2"/>
      <c r="H3" s="2"/>
      <c r="I3" s="2"/>
      <c r="J3" s="3"/>
      <c r="L3" s="8"/>
      <c r="M3" s="8"/>
      <c r="N3" s="8"/>
    </row>
    <row r="4" spans="1:15" ht="13.05" customHeight="1">
      <c r="A4" s="24" t="s">
        <v>177</v>
      </c>
      <c r="B4" s="211">
        <v>0.84</v>
      </c>
      <c r="C4" s="211">
        <v>0.71</v>
      </c>
      <c r="D4" s="28">
        <v>0.8</v>
      </c>
      <c r="E4" s="27"/>
      <c r="F4" s="27"/>
      <c r="G4" s="2"/>
      <c r="H4" s="2"/>
      <c r="I4" s="2"/>
      <c r="J4" s="3"/>
      <c r="L4" s="8"/>
      <c r="M4" s="8"/>
      <c r="N4" s="8"/>
    </row>
    <row r="5" spans="1:15" ht="26.4" customHeight="1">
      <c r="A5" s="685" t="s">
        <v>984</v>
      </c>
      <c r="B5" s="685"/>
      <c r="C5" s="685"/>
      <c r="D5" s="685"/>
      <c r="E5" s="685"/>
      <c r="F5" s="685"/>
      <c r="K5" s="8"/>
      <c r="L5" s="8"/>
      <c r="M5" s="8"/>
      <c r="N5" s="8"/>
      <c r="O5" s="8"/>
    </row>
    <row r="6" spans="1:15" ht="15" customHeight="1">
      <c r="A6" s="20"/>
      <c r="B6" s="20"/>
      <c r="C6" s="20"/>
      <c r="D6" s="20"/>
      <c r="E6" s="20"/>
      <c r="F6" s="22"/>
    </row>
    <row r="7" spans="1:15" ht="14.4">
      <c r="A7" s="9" t="s">
        <v>178</v>
      </c>
      <c r="B7" s="20"/>
      <c r="C7" s="20"/>
      <c r="D7" s="20"/>
      <c r="E7" s="20"/>
      <c r="F7" s="22"/>
    </row>
    <row r="8" spans="1:15" ht="13.2">
      <c r="A8" s="83" t="s">
        <v>779</v>
      </c>
      <c r="B8" s="598">
        <v>2021</v>
      </c>
      <c r="C8" s="598">
        <v>2020</v>
      </c>
      <c r="D8" s="594">
        <v>2019</v>
      </c>
      <c r="E8" s="594">
        <v>2018</v>
      </c>
      <c r="F8" s="600">
        <v>2017</v>
      </c>
    </row>
    <row r="9" spans="1:15" ht="13.05" customHeight="1">
      <c r="A9" s="47" t="s">
        <v>780</v>
      </c>
      <c r="B9" s="188">
        <v>4340</v>
      </c>
      <c r="C9" s="188">
        <v>880</v>
      </c>
      <c r="D9" s="123">
        <v>986</v>
      </c>
      <c r="E9" s="76">
        <v>908</v>
      </c>
      <c r="F9" s="76">
        <v>1306</v>
      </c>
      <c r="G9" s="22"/>
      <c r="H9" s="22"/>
      <c r="I9" s="22"/>
      <c r="J9" s="2"/>
      <c r="K9" s="2"/>
      <c r="L9" s="2"/>
    </row>
    <row r="10" spans="1:15" ht="13.05" customHeight="1">
      <c r="A10" s="47" t="s">
        <v>781</v>
      </c>
      <c r="B10" s="363">
        <v>207</v>
      </c>
      <c r="C10" s="363" t="s">
        <v>130</v>
      </c>
      <c r="D10" s="363" t="s">
        <v>130</v>
      </c>
      <c r="E10" s="363" t="s">
        <v>130</v>
      </c>
      <c r="F10" s="363" t="s">
        <v>130</v>
      </c>
      <c r="G10" s="22"/>
      <c r="H10" s="22"/>
      <c r="I10" s="22"/>
      <c r="J10" s="2"/>
      <c r="K10" s="2"/>
      <c r="L10" s="2"/>
    </row>
    <row r="11" spans="1:15" ht="13.05" customHeight="1">
      <c r="A11" s="24" t="s">
        <v>180</v>
      </c>
      <c r="B11" s="187">
        <v>86</v>
      </c>
      <c r="C11" s="187">
        <v>137</v>
      </c>
      <c r="D11" s="114">
        <v>168</v>
      </c>
      <c r="E11" s="182">
        <v>193</v>
      </c>
      <c r="F11" s="182">
        <v>134</v>
      </c>
      <c r="G11" s="22"/>
      <c r="H11" s="22"/>
      <c r="I11" s="22"/>
      <c r="J11" s="2"/>
      <c r="K11" s="2"/>
      <c r="L11" s="2"/>
    </row>
    <row r="12" spans="1:15" ht="13.05" customHeight="1">
      <c r="A12" s="67" t="s">
        <v>181</v>
      </c>
      <c r="B12" s="189">
        <v>107</v>
      </c>
      <c r="C12" s="189">
        <v>88</v>
      </c>
      <c r="D12" s="125">
        <v>124</v>
      </c>
      <c r="E12" s="180">
        <v>114</v>
      </c>
      <c r="F12" s="180">
        <v>173</v>
      </c>
      <c r="G12" s="22"/>
      <c r="H12" s="22"/>
      <c r="I12" s="22"/>
      <c r="J12" s="2"/>
      <c r="K12" s="2"/>
      <c r="L12" s="2"/>
    </row>
    <row r="13" spans="1:15" ht="15" thickBot="1">
      <c r="A13" s="53" t="s">
        <v>493</v>
      </c>
      <c r="B13" s="124">
        <v>4740</v>
      </c>
      <c r="C13" s="124">
        <v>1105</v>
      </c>
      <c r="D13" s="124">
        <v>1278</v>
      </c>
      <c r="E13" s="184">
        <v>1215</v>
      </c>
      <c r="F13" s="184">
        <v>1613</v>
      </c>
      <c r="G13" s="22"/>
      <c r="H13" s="22"/>
      <c r="I13" s="22"/>
      <c r="J13" s="2"/>
      <c r="K13" s="2"/>
      <c r="L13" s="2"/>
    </row>
    <row r="14" spans="1:15" ht="49.2" customHeight="1">
      <c r="A14" s="685" t="s">
        <v>916</v>
      </c>
      <c r="B14" s="685"/>
      <c r="C14" s="685"/>
      <c r="D14" s="685"/>
      <c r="E14" s="685"/>
      <c r="F14" s="685"/>
      <c r="G14" s="22"/>
      <c r="H14" s="22"/>
      <c r="I14" s="22"/>
      <c r="J14" s="2"/>
      <c r="K14" s="2"/>
      <c r="L14" s="2"/>
    </row>
    <row r="15" spans="1:15" ht="13.8" customHeight="1">
      <c r="A15" s="685" t="s">
        <v>782</v>
      </c>
      <c r="B15" s="685"/>
      <c r="C15" s="685"/>
      <c r="D15" s="685"/>
      <c r="E15" s="685"/>
      <c r="F15" s="685"/>
      <c r="G15" s="2"/>
      <c r="H15" s="2"/>
      <c r="I15" s="2"/>
      <c r="J15" s="2"/>
      <c r="K15" s="2"/>
    </row>
    <row r="16" spans="1:15" ht="10.95" customHeight="1">
      <c r="A16" s="357" t="s">
        <v>897</v>
      </c>
      <c r="B16" s="357"/>
      <c r="C16" s="357"/>
      <c r="D16" s="357"/>
      <c r="E16" s="357"/>
      <c r="F16" s="357"/>
      <c r="G16" s="2"/>
      <c r="H16" s="2"/>
      <c r="I16" s="2"/>
      <c r="J16" s="2"/>
      <c r="K16" s="2"/>
    </row>
    <row r="17" spans="1:14" ht="12.6" customHeight="1">
      <c r="A17" s="2"/>
      <c r="B17" s="646"/>
      <c r="C17" s="646"/>
      <c r="D17" s="646"/>
      <c r="E17" s="646"/>
      <c r="F17" s="646"/>
      <c r="G17" s="2"/>
      <c r="H17" s="2"/>
      <c r="I17" s="2"/>
      <c r="J17" s="2"/>
      <c r="K17" s="2"/>
    </row>
    <row r="18" spans="1:14" ht="13.05" customHeight="1">
      <c r="A18" s="83" t="s">
        <v>186</v>
      </c>
      <c r="B18" s="594">
        <v>2021</v>
      </c>
      <c r="C18" s="594">
        <v>2020</v>
      </c>
      <c r="D18" s="594">
        <v>2019</v>
      </c>
      <c r="E18" s="594">
        <v>2018</v>
      </c>
      <c r="F18" s="600">
        <v>2017</v>
      </c>
      <c r="G18" s="22"/>
      <c r="H18" s="22"/>
      <c r="I18" s="22"/>
      <c r="K18" s="2"/>
      <c r="L18" s="2"/>
      <c r="M18" s="2"/>
      <c r="N18" s="2"/>
    </row>
    <row r="19" spans="1:14" ht="13.05" customHeight="1">
      <c r="A19" s="47" t="s">
        <v>183</v>
      </c>
      <c r="B19" s="76">
        <v>53</v>
      </c>
      <c r="C19" s="76">
        <v>35</v>
      </c>
      <c r="D19" s="76">
        <v>29</v>
      </c>
      <c r="E19" s="76">
        <v>37</v>
      </c>
      <c r="F19" s="76">
        <v>26</v>
      </c>
      <c r="G19" s="22"/>
      <c r="H19" s="22"/>
      <c r="I19" s="22"/>
    </row>
    <row r="20" spans="1:14" ht="13.05" customHeight="1">
      <c r="A20" s="24" t="s">
        <v>184</v>
      </c>
      <c r="B20" s="181">
        <v>117</v>
      </c>
      <c r="C20" s="182">
        <v>60</v>
      </c>
      <c r="D20" s="182">
        <v>95</v>
      </c>
      <c r="E20" s="182">
        <v>67</v>
      </c>
      <c r="F20" s="182">
        <v>48</v>
      </c>
      <c r="G20" s="22"/>
      <c r="H20" s="22"/>
      <c r="I20" s="22"/>
    </row>
    <row r="21" spans="1:14" ht="13.05" customHeight="1">
      <c r="A21" s="67" t="s">
        <v>187</v>
      </c>
      <c r="B21" s="180">
        <v>20</v>
      </c>
      <c r="C21" s="180">
        <v>20</v>
      </c>
      <c r="D21" s="180">
        <v>31</v>
      </c>
      <c r="E21" s="180">
        <v>19</v>
      </c>
      <c r="F21" s="180">
        <v>13</v>
      </c>
      <c r="G21" s="22"/>
      <c r="H21" s="22"/>
      <c r="I21" s="22"/>
    </row>
    <row r="22" spans="1:14" ht="13.05" customHeight="1">
      <c r="A22" s="59" t="s">
        <v>185</v>
      </c>
      <c r="B22" s="100">
        <v>190</v>
      </c>
      <c r="C22" s="100">
        <v>115</v>
      </c>
      <c r="D22" s="100">
        <v>155</v>
      </c>
      <c r="E22" s="100">
        <v>123</v>
      </c>
      <c r="F22" s="100">
        <v>87</v>
      </c>
      <c r="G22" s="22"/>
      <c r="H22" s="22"/>
      <c r="I22" s="22"/>
    </row>
    <row r="23" spans="1:14" ht="21.3" customHeight="1">
      <c r="A23" s="685" t="s">
        <v>182</v>
      </c>
      <c r="B23" s="685"/>
      <c r="C23" s="685"/>
      <c r="D23" s="685"/>
      <c r="E23" s="685"/>
      <c r="F23" s="685"/>
    </row>
    <row r="25" spans="1:14" ht="13.05" customHeight="1">
      <c r="A25" s="9" t="s">
        <v>188</v>
      </c>
      <c r="B25" s="20"/>
      <c r="C25" s="20"/>
      <c r="D25" s="20"/>
    </row>
    <row r="26" spans="1:14" ht="13.05" customHeight="1">
      <c r="A26" s="83" t="s">
        <v>718</v>
      </c>
      <c r="B26" s="598">
        <v>2021</v>
      </c>
      <c r="C26" s="598">
        <v>2020</v>
      </c>
      <c r="D26" s="594">
        <v>2019</v>
      </c>
      <c r="E26" s="594">
        <v>2018</v>
      </c>
      <c r="F26" s="594">
        <v>2017</v>
      </c>
      <c r="G26" s="192"/>
      <c r="H26" s="192"/>
      <c r="I26" s="192"/>
      <c r="J26" s="2"/>
      <c r="K26" s="2"/>
      <c r="L26" s="2"/>
      <c r="M26" s="2"/>
    </row>
    <row r="27" spans="1:14" ht="13.05" customHeight="1">
      <c r="A27" s="47" t="s">
        <v>189</v>
      </c>
      <c r="B27" s="90">
        <v>0.11600000000000001</v>
      </c>
      <c r="C27" s="90">
        <v>0.08</v>
      </c>
      <c r="D27" s="90">
        <v>0.106</v>
      </c>
      <c r="E27" s="90">
        <v>0.113</v>
      </c>
      <c r="F27" s="90">
        <v>0.114</v>
      </c>
      <c r="J27" s="2"/>
      <c r="K27" s="2"/>
      <c r="L27" s="2"/>
      <c r="M27" s="2"/>
    </row>
    <row r="28" spans="1:14" ht="13.05" customHeight="1">
      <c r="A28" s="67" t="s">
        <v>190</v>
      </c>
      <c r="B28" s="147">
        <v>2.8000000000000001E-2</v>
      </c>
      <c r="C28" s="147">
        <v>3.7999999999999999E-2</v>
      </c>
      <c r="D28" s="147">
        <v>5.1999999999999998E-2</v>
      </c>
      <c r="E28" s="147">
        <v>6.0999999999999999E-2</v>
      </c>
      <c r="F28" s="147">
        <v>3.5000000000000003E-2</v>
      </c>
      <c r="J28" s="2"/>
      <c r="K28" s="2"/>
      <c r="L28" s="2"/>
      <c r="M28" s="2"/>
    </row>
    <row r="29" spans="1:14" ht="13.05" customHeight="1" thickBot="1">
      <c r="A29" s="53" t="s">
        <v>191</v>
      </c>
      <c r="B29" s="146">
        <v>0.14399999999999999</v>
      </c>
      <c r="C29" s="146">
        <v>0.11799999999999999</v>
      </c>
      <c r="D29" s="146">
        <v>0.158</v>
      </c>
      <c r="E29" s="146">
        <v>0.17399999999999999</v>
      </c>
      <c r="F29" s="146">
        <v>0.14899999999999999</v>
      </c>
      <c r="J29" s="2"/>
      <c r="K29" s="2"/>
      <c r="L29" s="2"/>
      <c r="M29" s="2"/>
    </row>
    <row r="30" spans="1:14" ht="21.3" customHeight="1">
      <c r="A30" s="684" t="s">
        <v>671</v>
      </c>
      <c r="B30" s="684"/>
      <c r="C30" s="684"/>
      <c r="D30" s="684"/>
      <c r="E30" s="684"/>
      <c r="F30" s="684"/>
      <c r="J30" s="2"/>
      <c r="K30" s="2"/>
      <c r="L30" s="2"/>
    </row>
    <row r="31" spans="1:14" ht="19.2" customHeight="1">
      <c r="A31" s="20"/>
      <c r="B31" s="20"/>
      <c r="C31" s="20"/>
      <c r="D31" s="20"/>
      <c r="E31" s="20"/>
      <c r="F31" s="20"/>
      <c r="G31" s="2"/>
      <c r="H31" s="2"/>
      <c r="I31" s="2"/>
      <c r="J31" s="2"/>
      <c r="K31" s="2"/>
      <c r="L31" s="2"/>
    </row>
    <row r="32" spans="1:14" ht="19.2" customHeight="1">
      <c r="A32" s="20"/>
      <c r="B32" s="20"/>
      <c r="C32" s="20"/>
      <c r="D32" s="20"/>
      <c r="E32" s="20"/>
      <c r="F32" s="20"/>
      <c r="G32" s="2"/>
      <c r="H32" s="2"/>
      <c r="I32" s="2"/>
      <c r="J32" s="2"/>
      <c r="K32" s="2"/>
      <c r="L32" s="2"/>
    </row>
    <row r="33" spans="1:13" ht="19.2" customHeight="1">
      <c r="A33" s="20"/>
      <c r="B33" s="20"/>
      <c r="C33" s="20"/>
      <c r="D33" s="20"/>
      <c r="E33" s="20"/>
      <c r="F33" s="20"/>
      <c r="G33" s="2"/>
      <c r="H33" s="2"/>
      <c r="I33" s="2"/>
      <c r="J33" s="2"/>
      <c r="K33" s="2"/>
      <c r="L33" s="2"/>
    </row>
    <row r="34" spans="1:13" ht="19.2" customHeight="1">
      <c r="A34" s="20"/>
      <c r="B34" s="20"/>
      <c r="C34" s="20"/>
      <c r="D34" s="20"/>
      <c r="E34" s="20"/>
      <c r="F34" s="20"/>
      <c r="G34" s="2"/>
      <c r="H34" s="2"/>
      <c r="I34" s="2"/>
      <c r="J34" s="2"/>
      <c r="K34" s="2"/>
      <c r="L34" s="2"/>
    </row>
    <row r="35" spans="1:13" ht="19.2" customHeight="1">
      <c r="A35" s="20"/>
      <c r="B35" s="20"/>
      <c r="C35" s="20"/>
      <c r="D35" s="20"/>
      <c r="E35" s="20"/>
      <c r="F35" s="20"/>
      <c r="G35" s="2"/>
      <c r="H35" s="2"/>
      <c r="I35" s="2"/>
      <c r="J35" s="2"/>
      <c r="K35" s="2"/>
      <c r="L35" s="2"/>
    </row>
    <row r="36" spans="1:13" ht="19.2" customHeight="1">
      <c r="A36" s="20"/>
      <c r="B36" s="20"/>
      <c r="C36" s="20"/>
      <c r="D36" s="20"/>
      <c r="E36" s="20"/>
      <c r="F36" s="20"/>
      <c r="G36" s="2"/>
      <c r="H36" s="2"/>
      <c r="I36" s="2"/>
      <c r="J36" s="2"/>
      <c r="K36" s="2"/>
      <c r="L36" s="2"/>
    </row>
    <row r="37" spans="1:13" ht="19.2" customHeight="1">
      <c r="A37" s="20"/>
      <c r="B37" s="20"/>
      <c r="C37" s="20"/>
      <c r="D37" s="20"/>
      <c r="E37" s="20"/>
      <c r="F37" s="20"/>
      <c r="G37" s="2"/>
      <c r="H37" s="2"/>
      <c r="I37" s="2"/>
      <c r="J37" s="2"/>
      <c r="K37" s="2"/>
      <c r="L37" s="2"/>
    </row>
    <row r="38" spans="1:13" ht="19.2" customHeight="1">
      <c r="A38" s="20"/>
      <c r="B38" s="20"/>
      <c r="C38" s="20"/>
      <c r="D38" s="20"/>
      <c r="E38" s="20"/>
      <c r="F38" s="20"/>
      <c r="G38" s="2"/>
      <c r="H38" s="2"/>
      <c r="I38" s="2"/>
      <c r="J38" s="2"/>
      <c r="K38" s="2"/>
      <c r="L38" s="2"/>
    </row>
    <row r="39" spans="1:13" ht="13.05" customHeight="1">
      <c r="A39" s="2"/>
      <c r="B39" s="2"/>
      <c r="C39" s="2"/>
      <c r="D39" s="2"/>
      <c r="E39" s="2"/>
      <c r="F39" s="2"/>
      <c r="G39" s="2"/>
      <c r="H39" s="2"/>
      <c r="I39" s="2"/>
      <c r="J39" s="2"/>
      <c r="K39" s="2"/>
      <c r="L39" s="2"/>
    </row>
    <row r="40" spans="1:13" ht="13.05" customHeight="1">
      <c r="A40" s="694" t="s">
        <v>838</v>
      </c>
      <c r="B40" s="709">
        <v>2021</v>
      </c>
      <c r="C40" s="709"/>
      <c r="D40" s="709">
        <v>2020</v>
      </c>
      <c r="E40" s="709"/>
      <c r="F40" s="709">
        <v>2019</v>
      </c>
      <c r="G40" s="709"/>
      <c r="H40" s="709">
        <v>2018</v>
      </c>
      <c r="I40" s="709"/>
      <c r="J40" s="2"/>
      <c r="K40" s="2"/>
      <c r="L40" s="2"/>
      <c r="M40" s="2"/>
    </row>
    <row r="41" spans="1:13" ht="13.05" customHeight="1">
      <c r="A41" s="695"/>
      <c r="B41" s="92" t="s">
        <v>145</v>
      </c>
      <c r="C41" s="92" t="s">
        <v>146</v>
      </c>
      <c r="D41" s="92" t="s">
        <v>145</v>
      </c>
      <c r="E41" s="92" t="s">
        <v>146</v>
      </c>
      <c r="F41" s="92" t="s">
        <v>145</v>
      </c>
      <c r="G41" s="92" t="s">
        <v>146</v>
      </c>
      <c r="H41" s="92" t="s">
        <v>145</v>
      </c>
      <c r="I41" s="92" t="s">
        <v>146</v>
      </c>
      <c r="J41" s="2"/>
      <c r="K41" s="2"/>
      <c r="L41" s="2"/>
      <c r="M41" s="2"/>
    </row>
    <row r="42" spans="1:13" ht="13.05" customHeight="1">
      <c r="A42" s="47" t="s">
        <v>189</v>
      </c>
      <c r="B42" s="90">
        <v>0.107</v>
      </c>
      <c r="C42" s="90">
        <v>0.124</v>
      </c>
      <c r="D42" s="90">
        <v>7.5999999999999998E-2</v>
      </c>
      <c r="E42" s="90">
        <v>8.4000000000000005E-2</v>
      </c>
      <c r="F42" s="90">
        <v>0.105</v>
      </c>
      <c r="G42" s="90">
        <v>0.108</v>
      </c>
      <c r="H42" s="90">
        <v>0.113</v>
      </c>
      <c r="I42" s="90">
        <v>0.113</v>
      </c>
      <c r="J42" s="2"/>
      <c r="K42" s="2"/>
      <c r="L42" s="2"/>
      <c r="M42" s="2"/>
    </row>
    <row r="43" spans="1:13" ht="13.05" customHeight="1">
      <c r="A43" s="67" t="s">
        <v>190</v>
      </c>
      <c r="B43" s="147">
        <v>2.8000000000000001E-2</v>
      </c>
      <c r="C43" s="147">
        <v>2.9000000000000001E-2</v>
      </c>
      <c r="D43" s="147">
        <v>3.9E-2</v>
      </c>
      <c r="E43" s="147">
        <v>3.6999999999999998E-2</v>
      </c>
      <c r="F43" s="147">
        <v>6.2E-2</v>
      </c>
      <c r="G43" s="147">
        <v>4.1000000000000002E-2</v>
      </c>
      <c r="H43" s="147">
        <v>6.4000000000000001E-2</v>
      </c>
      <c r="I43" s="147">
        <v>5.6000000000000001E-2</v>
      </c>
      <c r="J43" s="2"/>
      <c r="K43" s="2"/>
    </row>
    <row r="44" spans="1:13" ht="13.05" customHeight="1" thickBot="1">
      <c r="A44" s="53" t="s">
        <v>191</v>
      </c>
      <c r="B44" s="243">
        <v>0.13500000000000001</v>
      </c>
      <c r="C44" s="243">
        <v>0.153</v>
      </c>
      <c r="D44" s="243">
        <v>0.114</v>
      </c>
      <c r="E44" s="243">
        <v>0.121</v>
      </c>
      <c r="F44" s="146">
        <v>0.16700000000000001</v>
      </c>
      <c r="G44" s="146">
        <v>0.14899999999999999</v>
      </c>
      <c r="H44" s="146">
        <v>0.17699999999999999</v>
      </c>
      <c r="I44" s="146">
        <v>0.16900000000000001</v>
      </c>
      <c r="J44" s="2"/>
      <c r="K44" s="2"/>
    </row>
    <row r="45" spans="1:13" ht="22.2" customHeight="1">
      <c r="A45" s="684" t="s">
        <v>839</v>
      </c>
      <c r="B45" s="684"/>
      <c r="C45" s="684"/>
      <c r="D45" s="684"/>
      <c r="E45" s="684"/>
      <c r="F45" s="684"/>
      <c r="I45" s="1"/>
      <c r="J45" s="2"/>
    </row>
    <row r="46" spans="1:13" ht="13.05" customHeight="1">
      <c r="A46" s="1"/>
      <c r="B46" s="1"/>
      <c r="C46" s="1"/>
      <c r="D46" s="1"/>
      <c r="E46" s="1"/>
      <c r="F46" s="1"/>
      <c r="G46" s="2"/>
      <c r="H46" s="2"/>
      <c r="I46" s="2"/>
      <c r="J46" s="2"/>
    </row>
    <row r="47" spans="1:13" ht="13.05" customHeight="1">
      <c r="A47" s="83" t="s">
        <v>193</v>
      </c>
      <c r="B47" s="598">
        <v>2021</v>
      </c>
      <c r="C47" s="598">
        <v>2020</v>
      </c>
      <c r="D47" s="594">
        <v>2019</v>
      </c>
      <c r="E47" s="594">
        <v>2018</v>
      </c>
      <c r="F47" s="594">
        <v>2017</v>
      </c>
      <c r="G47" s="2"/>
      <c r="H47" s="2"/>
      <c r="I47" s="2"/>
    </row>
    <row r="48" spans="1:13" ht="13.05" customHeight="1">
      <c r="A48" s="59" t="s">
        <v>13</v>
      </c>
      <c r="B48" s="59"/>
      <c r="C48" s="59"/>
      <c r="D48" s="89"/>
      <c r="E48" s="89"/>
      <c r="F48" s="89"/>
      <c r="G48" s="1"/>
      <c r="H48" s="1"/>
      <c r="I48" s="1"/>
      <c r="J48" s="2"/>
    </row>
    <row r="49" spans="1:11" ht="13.05" customHeight="1">
      <c r="A49" s="24" t="s">
        <v>672</v>
      </c>
      <c r="B49" s="28">
        <v>0.93</v>
      </c>
      <c r="C49" s="28">
        <v>0.94</v>
      </c>
      <c r="D49" s="28">
        <v>0.93</v>
      </c>
      <c r="E49" s="28">
        <v>0.93</v>
      </c>
      <c r="F49" s="28">
        <v>0.92</v>
      </c>
      <c r="G49" s="1"/>
      <c r="H49" s="1"/>
      <c r="I49" s="1"/>
    </row>
    <row r="50" spans="1:11" ht="13.05" customHeight="1">
      <c r="A50" s="67" t="s">
        <v>673</v>
      </c>
      <c r="B50" s="119">
        <v>7.0000000000000007E-2</v>
      </c>
      <c r="C50" s="119">
        <v>7.0000000000000007E-2</v>
      </c>
      <c r="D50" s="119">
        <v>0.06</v>
      </c>
      <c r="E50" s="119">
        <v>0.06</v>
      </c>
      <c r="F50" s="119">
        <v>7.0000000000000007E-2</v>
      </c>
      <c r="G50" s="1"/>
      <c r="H50" s="1"/>
      <c r="I50" s="1"/>
      <c r="J50" s="2"/>
    </row>
    <row r="51" spans="1:11" ht="13.05" customHeight="1">
      <c r="A51" s="59" t="s">
        <v>15</v>
      </c>
      <c r="B51" s="89"/>
      <c r="C51" s="89"/>
      <c r="D51" s="89"/>
      <c r="E51" s="89"/>
      <c r="F51" s="89"/>
      <c r="G51" s="223"/>
      <c r="H51" s="223"/>
      <c r="I51" s="223"/>
      <c r="K51" s="214"/>
    </row>
    <row r="52" spans="1:11" ht="13.05" customHeight="1">
      <c r="A52" s="24" t="s">
        <v>672</v>
      </c>
      <c r="B52" s="28">
        <v>0.91</v>
      </c>
      <c r="C52" s="28">
        <v>0.94</v>
      </c>
      <c r="D52" s="28">
        <v>0.89</v>
      </c>
      <c r="E52" s="28">
        <v>0.91</v>
      </c>
      <c r="F52" s="28">
        <v>0.94</v>
      </c>
      <c r="G52" s="1"/>
      <c r="H52" s="1"/>
      <c r="I52" s="1"/>
      <c r="J52" s="2"/>
    </row>
    <row r="53" spans="1:11" ht="15.6" customHeight="1" thickBot="1">
      <c r="A53" s="67" t="s">
        <v>673</v>
      </c>
      <c r="B53" s="28">
        <v>8.5000000000000006E-2</v>
      </c>
      <c r="C53" s="28">
        <v>0.06</v>
      </c>
      <c r="D53" s="28">
        <v>0.1</v>
      </c>
      <c r="E53" s="28">
        <v>7.0000000000000007E-2</v>
      </c>
      <c r="F53" s="28">
        <v>0.05</v>
      </c>
      <c r="G53" s="1"/>
      <c r="H53" s="1"/>
      <c r="I53" s="1"/>
    </row>
    <row r="54" spans="1:11" ht="24" customHeight="1">
      <c r="A54" s="684" t="s">
        <v>674</v>
      </c>
      <c r="B54" s="684"/>
      <c r="C54" s="684"/>
      <c r="D54" s="684"/>
      <c r="E54" s="684"/>
      <c r="F54" s="684"/>
      <c r="G54" s="371"/>
      <c r="H54" s="371"/>
      <c r="I54" s="371"/>
    </row>
    <row r="55" spans="1:11" ht="13.2" customHeight="1">
      <c r="B55" s="371"/>
      <c r="C55" s="371"/>
      <c r="D55" s="371"/>
      <c r="E55" s="371"/>
      <c r="F55" s="561"/>
      <c r="G55" s="529"/>
      <c r="H55" s="529"/>
      <c r="I55" s="529"/>
      <c r="J55" s="529"/>
      <c r="K55" s="529"/>
    </row>
    <row r="56" spans="1:11" ht="13.2" customHeight="1">
      <c r="A56" s="83" t="s">
        <v>1028</v>
      </c>
      <c r="B56" s="598">
        <v>2021</v>
      </c>
      <c r="C56" s="598">
        <v>2020</v>
      </c>
      <c r="D56" s="594">
        <v>2019</v>
      </c>
      <c r="E56" s="537"/>
      <c r="F56" s="561"/>
      <c r="G56" s="529"/>
      <c r="H56" s="529"/>
      <c r="I56" s="529"/>
      <c r="J56" s="529"/>
      <c r="K56" s="529"/>
    </row>
    <row r="57" spans="1:11" ht="11.55" customHeight="1">
      <c r="A57" s="59" t="s">
        <v>13</v>
      </c>
      <c r="B57" s="59"/>
      <c r="C57" s="59"/>
      <c r="D57" s="89"/>
      <c r="E57" s="351"/>
      <c r="F57" s="561"/>
      <c r="G57" s="529"/>
      <c r="H57" s="529"/>
      <c r="I57" s="529"/>
      <c r="J57" s="529"/>
      <c r="K57" s="529"/>
    </row>
    <row r="58" spans="1:11" ht="11.4" customHeight="1">
      <c r="A58" s="24" t="s">
        <v>1030</v>
      </c>
      <c r="B58" s="182">
        <v>4993</v>
      </c>
      <c r="C58" s="182">
        <v>3350</v>
      </c>
      <c r="D58" s="182">
        <v>4922</v>
      </c>
      <c r="E58" s="351"/>
      <c r="F58" s="561"/>
      <c r="G58" s="529"/>
      <c r="H58" s="529"/>
      <c r="I58" s="529"/>
      <c r="J58" s="529"/>
      <c r="K58" s="529"/>
    </row>
    <row r="59" spans="1:11" ht="18" customHeight="1" thickBot="1">
      <c r="A59" s="36" t="s">
        <v>1079</v>
      </c>
      <c r="B59" s="164">
        <v>0.73</v>
      </c>
      <c r="C59" s="164">
        <v>0.77</v>
      </c>
      <c r="D59" s="164">
        <v>0.76</v>
      </c>
      <c r="E59" s="351"/>
      <c r="F59" s="351"/>
      <c r="G59" s="1"/>
      <c r="H59" s="1"/>
      <c r="I59" s="1"/>
    </row>
    <row r="60" spans="1:11" s="529" customFormat="1" ht="18" customHeight="1">
      <c r="A60" s="19" t="s">
        <v>1029</v>
      </c>
      <c r="B60" s="150"/>
      <c r="C60" s="150"/>
      <c r="D60" s="150"/>
      <c r="E60" s="561"/>
      <c r="F60" s="561"/>
    </row>
    <row r="61" spans="1:11" s="529" customFormat="1" ht="11.4" customHeight="1">
      <c r="A61" s="19" t="s">
        <v>1080</v>
      </c>
      <c r="B61" s="150"/>
      <c r="C61" s="150"/>
      <c r="D61" s="150"/>
      <c r="E61" s="561"/>
      <c r="F61" s="561"/>
    </row>
    <row r="62" spans="1:11" ht="18" customHeight="1">
      <c r="A62" s="685" t="s">
        <v>1031</v>
      </c>
      <c r="B62" s="685"/>
      <c r="C62" s="685"/>
      <c r="D62" s="685"/>
      <c r="E62" s="685"/>
      <c r="F62" s="685"/>
      <c r="G62" s="372"/>
      <c r="H62" s="372"/>
      <c r="I62" s="372"/>
    </row>
    <row r="63" spans="1:11" ht="13.05" customHeight="1">
      <c r="A63" s="351"/>
      <c r="B63" s="351"/>
      <c r="C63" s="351"/>
      <c r="D63" s="351"/>
      <c r="E63" s="351"/>
      <c r="F63" s="351"/>
      <c r="G63" s="1"/>
      <c r="H63" s="1"/>
      <c r="I63" s="1"/>
    </row>
    <row r="64" spans="1:11" ht="13.05" customHeight="1">
      <c r="A64" s="694" t="s">
        <v>974</v>
      </c>
      <c r="B64" s="709">
        <v>2021</v>
      </c>
      <c r="C64" s="709"/>
      <c r="D64" s="709">
        <v>2020</v>
      </c>
      <c r="E64" s="709"/>
      <c r="F64" s="709">
        <v>2019</v>
      </c>
      <c r="G64" s="709"/>
      <c r="H64" s="709">
        <v>2018</v>
      </c>
      <c r="I64" s="709"/>
    </row>
    <row r="65" spans="1:11" ht="13.05" customHeight="1">
      <c r="A65" s="695"/>
      <c r="B65" s="92" t="s">
        <v>145</v>
      </c>
      <c r="C65" s="92" t="s">
        <v>146</v>
      </c>
      <c r="D65" s="92" t="s">
        <v>145</v>
      </c>
      <c r="E65" s="92" t="s">
        <v>146</v>
      </c>
      <c r="F65" s="92" t="s">
        <v>145</v>
      </c>
      <c r="G65" s="92" t="s">
        <v>146</v>
      </c>
      <c r="H65" s="92" t="s">
        <v>145</v>
      </c>
      <c r="I65" s="92" t="s">
        <v>146</v>
      </c>
    </row>
    <row r="66" spans="1:11" ht="13.05" customHeight="1">
      <c r="A66" s="59" t="s">
        <v>13</v>
      </c>
      <c r="B66" s="89"/>
      <c r="C66" s="89"/>
      <c r="D66" s="89"/>
      <c r="E66" s="89"/>
      <c r="F66" s="89"/>
      <c r="G66" s="89"/>
      <c r="H66" s="89"/>
      <c r="I66" s="89"/>
      <c r="K66" s="232"/>
    </row>
    <row r="67" spans="1:11" ht="14.25" customHeight="1">
      <c r="A67" s="24" t="s">
        <v>675</v>
      </c>
      <c r="B67" s="642">
        <v>14079</v>
      </c>
      <c r="C67" s="642">
        <v>14081</v>
      </c>
      <c r="D67" s="642">
        <v>14583</v>
      </c>
      <c r="E67" s="642">
        <v>14909</v>
      </c>
      <c r="F67" s="642">
        <v>14727</v>
      </c>
      <c r="G67" s="642">
        <v>14672</v>
      </c>
      <c r="H67" s="642">
        <v>14882</v>
      </c>
      <c r="I67" s="642">
        <v>13663</v>
      </c>
      <c r="J67" s="529"/>
      <c r="K67" s="136"/>
    </row>
    <row r="68" spans="1:11" ht="14.25" customHeight="1">
      <c r="A68" s="24" t="s">
        <v>676</v>
      </c>
      <c r="B68" s="642">
        <v>727</v>
      </c>
      <c r="C68" s="642">
        <v>32</v>
      </c>
      <c r="D68" s="642">
        <v>729</v>
      </c>
      <c r="E68" s="642">
        <v>48</v>
      </c>
      <c r="F68" s="642">
        <v>758</v>
      </c>
      <c r="G68" s="642">
        <v>44</v>
      </c>
      <c r="H68" s="642">
        <v>837</v>
      </c>
      <c r="I68" s="642">
        <v>32</v>
      </c>
      <c r="J68" s="529"/>
      <c r="K68" s="136"/>
    </row>
    <row r="69" spans="1:11" ht="21.75" customHeight="1">
      <c r="A69" s="46" t="s">
        <v>677</v>
      </c>
      <c r="B69" s="642">
        <v>606</v>
      </c>
      <c r="C69" s="642">
        <v>30</v>
      </c>
      <c r="D69" s="642">
        <v>628</v>
      </c>
      <c r="E69" s="642">
        <v>43</v>
      </c>
      <c r="F69" s="642">
        <v>628</v>
      </c>
      <c r="G69" s="642">
        <v>39</v>
      </c>
      <c r="H69" s="642">
        <v>687</v>
      </c>
      <c r="I69" s="642">
        <v>30</v>
      </c>
      <c r="J69" s="529"/>
      <c r="K69" s="142"/>
    </row>
    <row r="70" spans="1:11" ht="21.75" customHeight="1">
      <c r="A70" s="54" t="s">
        <v>658</v>
      </c>
      <c r="B70" s="640">
        <v>0.83</v>
      </c>
      <c r="C70" s="640">
        <v>0.94</v>
      </c>
      <c r="D70" s="640">
        <v>0.86</v>
      </c>
      <c r="E70" s="640">
        <v>0.9</v>
      </c>
      <c r="F70" s="640">
        <v>0.83</v>
      </c>
      <c r="G70" s="640">
        <v>0.89</v>
      </c>
      <c r="H70" s="640">
        <v>0.82</v>
      </c>
      <c r="I70" s="640">
        <v>0.94</v>
      </c>
      <c r="J70" s="529"/>
      <c r="K70" s="142"/>
    </row>
    <row r="71" spans="1:11" ht="22.95" customHeight="1">
      <c r="A71" s="46" t="s">
        <v>678</v>
      </c>
      <c r="B71" s="642">
        <v>547</v>
      </c>
      <c r="C71" s="642">
        <v>35</v>
      </c>
      <c r="D71" s="642">
        <v>539</v>
      </c>
      <c r="E71" s="642">
        <v>37</v>
      </c>
      <c r="F71" s="642">
        <v>586</v>
      </c>
      <c r="G71" s="642">
        <v>24</v>
      </c>
      <c r="H71" s="642">
        <v>613</v>
      </c>
      <c r="I71" s="642">
        <v>17</v>
      </c>
    </row>
    <row r="72" spans="1:11" ht="22.95" customHeight="1">
      <c r="A72" s="116" t="s">
        <v>679</v>
      </c>
      <c r="B72" s="643">
        <v>485</v>
      </c>
      <c r="C72" s="643">
        <v>32</v>
      </c>
      <c r="D72" s="643">
        <v>523</v>
      </c>
      <c r="E72" s="643">
        <v>23</v>
      </c>
      <c r="F72" s="643">
        <v>535</v>
      </c>
      <c r="G72" s="643">
        <v>12</v>
      </c>
      <c r="H72" s="643">
        <v>552</v>
      </c>
      <c r="I72" s="643">
        <v>16</v>
      </c>
      <c r="J72" s="214"/>
    </row>
    <row r="73" spans="1:11" ht="15" customHeight="1">
      <c r="A73" s="59" t="s">
        <v>15</v>
      </c>
      <c r="B73" s="644"/>
      <c r="C73" s="644"/>
      <c r="D73" s="644"/>
      <c r="E73" s="644"/>
      <c r="F73" s="644"/>
      <c r="G73" s="644"/>
      <c r="H73" s="644"/>
      <c r="I73" s="644"/>
    </row>
    <row r="74" spans="1:11" ht="15" customHeight="1">
      <c r="A74" s="24" t="s">
        <v>778</v>
      </c>
      <c r="B74" s="642">
        <v>2354</v>
      </c>
      <c r="C74" s="642">
        <v>1906</v>
      </c>
      <c r="D74" s="642">
        <v>2385</v>
      </c>
      <c r="E74" s="642">
        <v>1853</v>
      </c>
      <c r="F74" s="642">
        <v>2363</v>
      </c>
      <c r="G74" s="642">
        <v>1811</v>
      </c>
      <c r="H74" s="642">
        <v>2309</v>
      </c>
      <c r="I74" s="642">
        <v>1807</v>
      </c>
    </row>
    <row r="75" spans="1:11" ht="15" customHeight="1">
      <c r="A75" s="24" t="s">
        <v>676</v>
      </c>
      <c r="B75" s="642">
        <v>239</v>
      </c>
      <c r="C75" s="642">
        <v>119</v>
      </c>
      <c r="D75" s="642">
        <v>238</v>
      </c>
      <c r="E75" s="642">
        <v>79</v>
      </c>
      <c r="F75" s="642">
        <v>247</v>
      </c>
      <c r="G75" s="642">
        <v>72</v>
      </c>
      <c r="H75" s="642">
        <v>231</v>
      </c>
      <c r="I75" s="642">
        <v>65</v>
      </c>
    </row>
    <row r="76" spans="1:11" ht="21.3" customHeight="1">
      <c r="A76" s="46" t="s">
        <v>677</v>
      </c>
      <c r="B76" s="642">
        <v>208</v>
      </c>
      <c r="C76" s="642">
        <v>112</v>
      </c>
      <c r="D76" s="642">
        <v>209</v>
      </c>
      <c r="E76" s="642">
        <v>76</v>
      </c>
      <c r="F76" s="642">
        <v>221</v>
      </c>
      <c r="G76" s="642">
        <v>70</v>
      </c>
      <c r="H76" s="642">
        <v>200</v>
      </c>
      <c r="I76" s="642">
        <v>63</v>
      </c>
    </row>
    <row r="77" spans="1:11" ht="23.1" customHeight="1">
      <c r="A77" s="54" t="s">
        <v>195</v>
      </c>
      <c r="B77" s="640">
        <v>0.87</v>
      </c>
      <c r="C77" s="640">
        <v>0.94</v>
      </c>
      <c r="D77" s="640">
        <v>0.88</v>
      </c>
      <c r="E77" s="640">
        <v>0.96</v>
      </c>
      <c r="F77" s="640">
        <v>0.9</v>
      </c>
      <c r="G77" s="640">
        <v>0.97</v>
      </c>
      <c r="H77" s="640">
        <v>0.87</v>
      </c>
      <c r="I77" s="640">
        <v>0.97</v>
      </c>
    </row>
    <row r="78" spans="1:11" ht="21.3" customHeight="1">
      <c r="A78" s="46" t="s">
        <v>678</v>
      </c>
      <c r="B78" s="642">
        <v>199</v>
      </c>
      <c r="C78" s="642">
        <v>73</v>
      </c>
      <c r="D78" s="642">
        <v>202</v>
      </c>
      <c r="E78" s="642">
        <v>63</v>
      </c>
      <c r="F78" s="642">
        <v>185</v>
      </c>
      <c r="G78" s="642">
        <v>54</v>
      </c>
      <c r="H78" s="642">
        <v>208</v>
      </c>
      <c r="I78" s="642">
        <v>51</v>
      </c>
    </row>
    <row r="79" spans="1:11" ht="21.3" customHeight="1" thickBot="1">
      <c r="A79" s="56" t="s">
        <v>679</v>
      </c>
      <c r="B79" s="645">
        <v>203</v>
      </c>
      <c r="C79" s="645">
        <v>62</v>
      </c>
      <c r="D79" s="645">
        <v>190</v>
      </c>
      <c r="E79" s="645">
        <v>55</v>
      </c>
      <c r="F79" s="645">
        <v>154</v>
      </c>
      <c r="G79" s="645">
        <v>35</v>
      </c>
      <c r="H79" s="645">
        <v>152</v>
      </c>
      <c r="I79" s="645">
        <v>40</v>
      </c>
    </row>
    <row r="80" spans="1:11" ht="19.649999999999999" customHeight="1">
      <c r="A80" s="700" t="s">
        <v>680</v>
      </c>
      <c r="B80" s="700"/>
      <c r="C80" s="700"/>
      <c r="D80" s="700"/>
      <c r="E80" s="700"/>
      <c r="F80" s="700"/>
      <c r="G80" s="700"/>
      <c r="H80" s="700"/>
      <c r="I80" s="700"/>
    </row>
    <row r="81" spans="1:11" ht="13.05" customHeight="1">
      <c r="A81" s="685" t="s">
        <v>808</v>
      </c>
      <c r="B81" s="685"/>
      <c r="C81" s="685"/>
      <c r="D81" s="685"/>
      <c r="E81" s="685"/>
      <c r="F81" s="685"/>
      <c r="G81" s="144"/>
      <c r="H81" s="144"/>
      <c r="I81" s="144"/>
    </row>
    <row r="82" spans="1:11" ht="13.05" customHeight="1">
      <c r="A82" s="1"/>
      <c r="B82" s="1"/>
      <c r="C82" s="1"/>
      <c r="D82" s="1"/>
      <c r="E82" s="1"/>
      <c r="F82" s="1"/>
      <c r="G82" s="1"/>
      <c r="H82" s="1"/>
      <c r="I82" s="1"/>
    </row>
    <row r="83" spans="1:11" ht="13.05" customHeight="1">
      <c r="A83" s="9" t="s">
        <v>200</v>
      </c>
      <c r="B83" s="1"/>
      <c r="C83" s="1"/>
      <c r="D83" s="1"/>
      <c r="E83" s="1"/>
      <c r="F83" s="1"/>
      <c r="G83" s="1"/>
      <c r="H83" s="1"/>
      <c r="I83" s="1"/>
    </row>
    <row r="84" spans="1:11" ht="13.05" customHeight="1">
      <c r="A84" s="83" t="s">
        <v>201</v>
      </c>
      <c r="B84" s="594">
        <v>2021</v>
      </c>
      <c r="C84" s="594">
        <v>2020</v>
      </c>
      <c r="D84" s="594">
        <v>2019</v>
      </c>
      <c r="E84" s="594">
        <v>2018</v>
      </c>
      <c r="F84" s="594">
        <v>2017</v>
      </c>
      <c r="G84" s="1"/>
      <c r="H84" s="1"/>
      <c r="I84" s="1"/>
      <c r="J84" s="142"/>
    </row>
    <row r="85" spans="1:11" ht="13.05" customHeight="1">
      <c r="A85" s="47" t="s">
        <v>13</v>
      </c>
      <c r="B85" s="254">
        <v>0.48</v>
      </c>
      <c r="C85" s="254">
        <v>0.34</v>
      </c>
      <c r="D85" s="254">
        <v>0.49</v>
      </c>
      <c r="E85" s="254">
        <v>0.75</v>
      </c>
      <c r="F85" s="254">
        <v>0.65</v>
      </c>
      <c r="G85" s="1"/>
      <c r="H85" s="142"/>
      <c r="I85" s="1"/>
      <c r="J85" s="142"/>
      <c r="K85" s="214"/>
    </row>
    <row r="86" spans="1:11" ht="13.05" customHeight="1" thickBot="1">
      <c r="A86" s="36" t="s">
        <v>469</v>
      </c>
      <c r="B86" s="256">
        <v>0.84</v>
      </c>
      <c r="C86" s="362">
        <v>0.98</v>
      </c>
      <c r="D86" s="362">
        <v>2.59</v>
      </c>
      <c r="E86" s="362">
        <v>0.24</v>
      </c>
      <c r="F86" s="362">
        <v>1.66</v>
      </c>
      <c r="G86" s="214"/>
      <c r="H86" s="142"/>
      <c r="I86" s="372"/>
      <c r="J86" s="214"/>
      <c r="K86" s="214"/>
    </row>
    <row r="87" spans="1:11" ht="13.05" customHeight="1">
      <c r="G87" s="214"/>
      <c r="H87" s="214"/>
      <c r="I87" s="214"/>
      <c r="J87" s="214"/>
      <c r="K87" s="214"/>
    </row>
    <row r="88" spans="1:11" ht="13.05" customHeight="1">
      <c r="A88" s="83" t="s">
        <v>1049</v>
      </c>
      <c r="B88" s="594">
        <v>2021</v>
      </c>
      <c r="C88" s="594">
        <v>2020</v>
      </c>
      <c r="D88" s="594">
        <v>2019</v>
      </c>
      <c r="E88" s="594">
        <v>2018</v>
      </c>
      <c r="F88" s="594">
        <v>2017</v>
      </c>
      <c r="G88" s="214"/>
      <c r="H88" s="214"/>
      <c r="I88" s="214"/>
      <c r="J88" s="214"/>
      <c r="K88" s="214"/>
    </row>
    <row r="89" spans="1:11" ht="13.05" customHeight="1">
      <c r="A89" s="47" t="s">
        <v>13</v>
      </c>
      <c r="B89" s="254">
        <v>6.77</v>
      </c>
      <c r="C89" s="254">
        <v>7.87</v>
      </c>
      <c r="D89" s="254">
        <v>8.82</v>
      </c>
      <c r="E89" s="254">
        <v>8.2799999999999994</v>
      </c>
      <c r="F89" s="254">
        <v>8.3699999999999992</v>
      </c>
      <c r="G89" s="214"/>
      <c r="H89" s="214"/>
      <c r="I89" s="214"/>
      <c r="J89" s="214"/>
      <c r="K89" s="214"/>
    </row>
    <row r="90" spans="1:11" ht="13.05" customHeight="1">
      <c r="A90" s="47" t="s">
        <v>15</v>
      </c>
      <c r="B90" s="255">
        <v>5.61</v>
      </c>
      <c r="C90" s="255">
        <v>4.83</v>
      </c>
      <c r="D90" s="255">
        <v>6.57</v>
      </c>
      <c r="E90" s="255">
        <v>6.29</v>
      </c>
      <c r="F90" s="255">
        <v>6.61</v>
      </c>
      <c r="G90" s="214"/>
      <c r="H90" s="214"/>
      <c r="I90" s="214"/>
      <c r="J90" s="214"/>
      <c r="K90" s="214"/>
    </row>
    <row r="91" spans="1:11" ht="13.05" customHeight="1">
      <c r="A91" s="54" t="s">
        <v>492</v>
      </c>
      <c r="B91" s="55"/>
      <c r="C91" s="55"/>
      <c r="D91" s="55"/>
      <c r="E91" s="55"/>
      <c r="F91" s="55"/>
      <c r="G91" s="214"/>
      <c r="H91" s="214"/>
      <c r="I91" s="214"/>
    </row>
    <row r="92" spans="1:11" ht="13.05" customHeight="1" thickBot="1">
      <c r="A92" s="36" t="s">
        <v>13</v>
      </c>
      <c r="B92" s="253">
        <v>3381</v>
      </c>
      <c r="C92" s="253">
        <v>3019</v>
      </c>
      <c r="D92" s="253">
        <v>3654</v>
      </c>
      <c r="E92" s="253">
        <v>3958</v>
      </c>
      <c r="F92" s="253">
        <v>4116</v>
      </c>
      <c r="G92" s="1"/>
      <c r="H92" s="1"/>
      <c r="I92" s="1"/>
    </row>
    <row r="93" spans="1:11" ht="61.8" customHeight="1">
      <c r="A93" s="684" t="s">
        <v>681</v>
      </c>
      <c r="B93" s="684"/>
      <c r="C93" s="684"/>
      <c r="D93" s="684"/>
      <c r="E93" s="684"/>
      <c r="F93" s="684"/>
      <c r="G93" s="1"/>
      <c r="H93" s="1"/>
      <c r="I93" s="1"/>
    </row>
    <row r="94" spans="1:11" ht="22.8" customHeight="1">
      <c r="A94" s="686" t="s">
        <v>865</v>
      </c>
      <c r="B94" s="686"/>
      <c r="C94" s="686"/>
      <c r="D94" s="686"/>
      <c r="E94" s="686"/>
      <c r="F94" s="686"/>
    </row>
    <row r="95" spans="1:11" ht="36.75" customHeight="1">
      <c r="A95" s="685" t="s">
        <v>906</v>
      </c>
      <c r="B95" s="685"/>
      <c r="C95" s="685"/>
      <c r="D95" s="685"/>
      <c r="E95" s="685"/>
      <c r="F95" s="685"/>
    </row>
  </sheetData>
  <mergeCells count="23">
    <mergeCell ref="A30:F30"/>
    <mergeCell ref="A23:F23"/>
    <mergeCell ref="A15:F15"/>
    <mergeCell ref="A5:F5"/>
    <mergeCell ref="A14:F14"/>
    <mergeCell ref="A95:F95"/>
    <mergeCell ref="A54:F54"/>
    <mergeCell ref="A64:A65"/>
    <mergeCell ref="B64:C64"/>
    <mergeCell ref="A94:F94"/>
    <mergeCell ref="D64:E64"/>
    <mergeCell ref="A93:F93"/>
    <mergeCell ref="A81:F81"/>
    <mergeCell ref="F64:G64"/>
    <mergeCell ref="A80:I80"/>
    <mergeCell ref="H40:I40"/>
    <mergeCell ref="H64:I64"/>
    <mergeCell ref="F40:G40"/>
    <mergeCell ref="B40:C40"/>
    <mergeCell ref="A40:A41"/>
    <mergeCell ref="D40:E40"/>
    <mergeCell ref="A62:F62"/>
    <mergeCell ref="A45:F45"/>
  </mergeCells>
  <pageMargins left="0.7" right="0.7" top="0.75" bottom="0.75" header="0.3" footer="0.3"/>
  <pageSetup paperSize="9" scale="72" fitToHeight="0" orientation="portrait" r:id="rId1"/>
  <headerFooter alignWithMargins="0"/>
  <rowBreaks count="1" manualBreakCount="1">
    <brk id="45" max="9" man="1"/>
  </rowBreaks>
  <colBreaks count="1" manualBreakCount="1">
    <brk id="9"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3"/>
  <sheetViews>
    <sheetView view="pageBreakPreview" zoomScaleNormal="100" zoomScaleSheetLayoutView="100" workbookViewId="0"/>
  </sheetViews>
  <sheetFormatPr defaultColWidth="9.109375" defaultRowHeight="13.05" customHeight="1"/>
  <cols>
    <col min="1" max="1" width="42.109375" style="3" customWidth="1"/>
    <col min="2" max="7" width="9.21875" style="3" customWidth="1"/>
    <col min="8" max="16384" width="9.109375" style="1"/>
  </cols>
  <sheetData>
    <row r="1" spans="1:13" ht="13.05" customHeight="1">
      <c r="A1" s="9" t="s">
        <v>682</v>
      </c>
      <c r="B1" s="27"/>
      <c r="C1" s="27"/>
      <c r="D1" s="27"/>
      <c r="E1" s="27"/>
      <c r="F1" s="27"/>
      <c r="H1" s="103"/>
      <c r="I1" s="2"/>
      <c r="J1" s="2"/>
    </row>
    <row r="2" spans="1:13" ht="13.05" customHeight="1">
      <c r="A2" s="83" t="s">
        <v>617</v>
      </c>
      <c r="B2" s="598">
        <v>2021</v>
      </c>
      <c r="C2" s="598">
        <v>2020</v>
      </c>
      <c r="D2" s="594">
        <v>2019</v>
      </c>
      <c r="E2" s="594">
        <v>2018</v>
      </c>
      <c r="F2" s="600">
        <v>2017</v>
      </c>
      <c r="H2" s="3"/>
      <c r="I2" s="3"/>
    </row>
    <row r="3" spans="1:13" ht="13.05" customHeight="1">
      <c r="A3" s="59" t="s">
        <v>13</v>
      </c>
      <c r="B3" s="59"/>
      <c r="C3" s="59"/>
      <c r="D3" s="97"/>
      <c r="E3" s="97"/>
      <c r="F3" s="97"/>
      <c r="H3" s="3"/>
      <c r="I3" s="3"/>
      <c r="K3" s="8"/>
      <c r="L3" s="8"/>
      <c r="M3" s="8"/>
    </row>
    <row r="4" spans="1:13" ht="13.05" customHeight="1">
      <c r="A4" s="24" t="s">
        <v>151</v>
      </c>
      <c r="B4" s="24">
        <v>0.75</v>
      </c>
      <c r="C4" s="55">
        <v>0.78</v>
      </c>
      <c r="D4" s="55">
        <v>0.75</v>
      </c>
      <c r="E4" s="55">
        <v>0.6</v>
      </c>
      <c r="F4" s="55">
        <v>0.69</v>
      </c>
      <c r="H4" s="3"/>
      <c r="I4" s="3"/>
      <c r="K4" s="8"/>
      <c r="L4" s="8"/>
      <c r="M4" s="8"/>
    </row>
    <row r="5" spans="1:13" ht="13.05" customHeight="1">
      <c r="A5" s="24" t="s">
        <v>152</v>
      </c>
      <c r="B5" s="24">
        <v>1.01</v>
      </c>
      <c r="C5" s="55">
        <v>0.99</v>
      </c>
      <c r="D5" s="55">
        <v>0.96</v>
      </c>
      <c r="E5" s="55">
        <v>0.92</v>
      </c>
      <c r="F5" s="55">
        <v>0.91</v>
      </c>
      <c r="H5" s="3"/>
      <c r="I5" s="3"/>
      <c r="K5" s="8"/>
      <c r="L5" s="8"/>
      <c r="M5" s="8"/>
    </row>
    <row r="6" spans="1:13" ht="13.05" customHeight="1">
      <c r="A6" s="24" t="s">
        <v>153</v>
      </c>
      <c r="B6" s="24">
        <v>0.93</v>
      </c>
      <c r="C6" s="55">
        <v>0.92</v>
      </c>
      <c r="D6" s="55">
        <v>0.92</v>
      </c>
      <c r="E6" s="55">
        <v>0.94</v>
      </c>
      <c r="F6" s="55">
        <v>0.94</v>
      </c>
      <c r="H6" s="3"/>
      <c r="I6" s="3"/>
      <c r="K6" s="8"/>
      <c r="L6" s="8"/>
      <c r="M6" s="8"/>
    </row>
    <row r="7" spans="1:13" ht="13.05" customHeight="1">
      <c r="A7" s="24" t="s">
        <v>154</v>
      </c>
      <c r="B7" s="24">
        <v>0.96</v>
      </c>
      <c r="C7" s="55">
        <v>0.97</v>
      </c>
      <c r="D7" s="55">
        <v>0.97</v>
      </c>
      <c r="E7" s="55">
        <v>0.96</v>
      </c>
      <c r="F7" s="55">
        <v>0.96</v>
      </c>
      <c r="H7" s="3"/>
      <c r="I7" s="3"/>
      <c r="K7" s="8"/>
      <c r="L7" s="8"/>
      <c r="M7" s="8"/>
    </row>
    <row r="8" spans="1:13" ht="13.05" customHeight="1">
      <c r="A8" s="24" t="s">
        <v>155</v>
      </c>
      <c r="B8" s="24">
        <v>0.96</v>
      </c>
      <c r="C8" s="55">
        <v>0.96</v>
      </c>
      <c r="D8" s="55">
        <v>0.96</v>
      </c>
      <c r="E8" s="55">
        <v>0.96</v>
      </c>
      <c r="F8" s="55">
        <v>0.97</v>
      </c>
      <c r="H8" s="3"/>
      <c r="I8" s="3"/>
      <c r="K8" s="8"/>
      <c r="L8" s="8"/>
      <c r="M8" s="8"/>
    </row>
    <row r="9" spans="1:13" ht="13.05" customHeight="1">
      <c r="A9" s="24" t="s">
        <v>156</v>
      </c>
      <c r="B9" s="24">
        <v>1.01</v>
      </c>
      <c r="C9" s="55">
        <v>1.01</v>
      </c>
      <c r="D9" s="55">
        <v>1.01</v>
      </c>
      <c r="E9" s="55">
        <v>1.01</v>
      </c>
      <c r="F9" s="55">
        <v>1.01</v>
      </c>
      <c r="H9" s="3"/>
      <c r="I9" s="3"/>
      <c r="K9" s="8"/>
      <c r="L9" s="8"/>
      <c r="M9" s="8"/>
    </row>
    <row r="10" spans="1:13" ht="13.05" customHeight="1">
      <c r="A10" s="67" t="s">
        <v>157</v>
      </c>
      <c r="B10" s="67">
        <v>1.01</v>
      </c>
      <c r="C10" s="132">
        <v>1.01</v>
      </c>
      <c r="D10" s="132">
        <v>1.01</v>
      </c>
      <c r="E10" s="132">
        <v>1.01</v>
      </c>
      <c r="F10" s="132">
        <v>1</v>
      </c>
      <c r="H10" s="3"/>
      <c r="I10" s="3"/>
      <c r="M10" s="8"/>
    </row>
    <row r="11" spans="1:13" ht="13.05" customHeight="1">
      <c r="A11" s="59" t="s">
        <v>55</v>
      </c>
      <c r="B11" s="59"/>
      <c r="C11" s="59"/>
      <c r="D11" s="97"/>
      <c r="E11" s="97"/>
      <c r="F11" s="97"/>
      <c r="H11" s="3"/>
      <c r="I11" s="2"/>
      <c r="J11" s="2"/>
      <c r="K11" s="2"/>
      <c r="L11" s="2"/>
      <c r="M11" s="8"/>
    </row>
    <row r="12" spans="1:13" ht="13.05" customHeight="1">
      <c r="A12" s="24" t="s">
        <v>151</v>
      </c>
      <c r="B12" s="55" t="s">
        <v>198</v>
      </c>
      <c r="C12" s="55" t="s">
        <v>198</v>
      </c>
      <c r="D12" s="55" t="s">
        <v>198</v>
      </c>
      <c r="E12" s="55" t="s">
        <v>198</v>
      </c>
      <c r="F12" s="55" t="s">
        <v>198</v>
      </c>
      <c r="H12" s="3"/>
      <c r="I12" s="3"/>
      <c r="K12" s="8"/>
      <c r="L12" s="8"/>
      <c r="M12" s="8"/>
    </row>
    <row r="13" spans="1:13" ht="13.05" customHeight="1">
      <c r="A13" s="24" t="s">
        <v>152</v>
      </c>
      <c r="B13" s="24">
        <v>1.77</v>
      </c>
      <c r="C13" s="55">
        <v>0.36</v>
      </c>
      <c r="D13" s="55" t="s">
        <v>198</v>
      </c>
      <c r="E13" s="55" t="s">
        <v>198</v>
      </c>
      <c r="F13" s="55" t="s">
        <v>198</v>
      </c>
      <c r="H13" s="3"/>
      <c r="I13" s="3"/>
      <c r="K13" s="8"/>
      <c r="L13" s="8"/>
      <c r="M13" s="8"/>
    </row>
    <row r="14" spans="1:13" ht="13.05" customHeight="1">
      <c r="A14" s="24" t="s">
        <v>153</v>
      </c>
      <c r="B14" s="24">
        <v>1.1299999999999999</v>
      </c>
      <c r="C14" s="55">
        <v>1.0900000000000001</v>
      </c>
      <c r="D14" s="55">
        <v>1.07</v>
      </c>
      <c r="E14" s="55">
        <v>1.1200000000000001</v>
      </c>
      <c r="F14" s="55">
        <v>1.06</v>
      </c>
      <c r="H14" s="3"/>
      <c r="I14" s="3"/>
      <c r="K14" s="8"/>
      <c r="L14" s="8"/>
      <c r="M14" s="8"/>
    </row>
    <row r="15" spans="1:13" ht="13.05" customHeight="1">
      <c r="A15" s="24" t="s">
        <v>154</v>
      </c>
      <c r="B15" s="24">
        <v>0.87</v>
      </c>
      <c r="C15" s="55">
        <v>0.83</v>
      </c>
      <c r="D15" s="55">
        <v>0.85</v>
      </c>
      <c r="E15" s="55">
        <v>0.88</v>
      </c>
      <c r="F15" s="55">
        <v>0.88</v>
      </c>
      <c r="H15" s="3"/>
      <c r="I15" s="3"/>
      <c r="K15" s="8"/>
      <c r="L15" s="8"/>
      <c r="M15" s="8"/>
    </row>
    <row r="16" spans="1:13" ht="13.05" customHeight="1">
      <c r="A16" s="24" t="s">
        <v>155</v>
      </c>
      <c r="B16" s="24">
        <v>1.01</v>
      </c>
      <c r="C16" s="55">
        <v>0.99</v>
      </c>
      <c r="D16" s="55">
        <v>0.87</v>
      </c>
      <c r="E16" s="55">
        <v>0.96</v>
      </c>
      <c r="F16" s="55">
        <v>1.04</v>
      </c>
      <c r="H16" s="3"/>
      <c r="I16" s="3"/>
      <c r="K16" s="8"/>
      <c r="L16" s="8"/>
      <c r="M16" s="8"/>
    </row>
    <row r="17" spans="1:13" ht="13.05" customHeight="1">
      <c r="A17" s="24" t="s">
        <v>156</v>
      </c>
      <c r="B17" s="24">
        <v>0.97</v>
      </c>
      <c r="C17" s="55">
        <v>0.97</v>
      </c>
      <c r="D17" s="55">
        <v>1.01</v>
      </c>
      <c r="E17" s="55">
        <v>1.05</v>
      </c>
      <c r="F17" s="55">
        <v>1.05</v>
      </c>
      <c r="H17" s="3"/>
      <c r="I17" s="3"/>
      <c r="K17" s="8"/>
      <c r="L17" s="8"/>
      <c r="M17" s="8"/>
    </row>
    <row r="18" spans="1:13" ht="13.05" customHeight="1">
      <c r="A18" s="67" t="s">
        <v>157</v>
      </c>
      <c r="B18" s="132" t="s">
        <v>198</v>
      </c>
      <c r="C18" s="132" t="s">
        <v>198</v>
      </c>
      <c r="D18" s="132" t="s">
        <v>198</v>
      </c>
      <c r="E18" s="132">
        <v>0.66</v>
      </c>
      <c r="F18" s="132">
        <v>1.17</v>
      </c>
      <c r="H18" s="3"/>
      <c r="I18" s="3"/>
      <c r="K18" s="8"/>
      <c r="L18" s="8"/>
      <c r="M18" s="8"/>
    </row>
    <row r="19" spans="1:13" ht="13.05" customHeight="1">
      <c r="A19" s="59" t="s">
        <v>14</v>
      </c>
      <c r="B19" s="59"/>
      <c r="C19" s="59"/>
      <c r="D19" s="97"/>
      <c r="E19" s="97"/>
      <c r="F19" s="97"/>
      <c r="H19" s="3"/>
      <c r="I19" s="3"/>
      <c r="K19" s="8"/>
      <c r="L19" s="8"/>
      <c r="M19" s="8"/>
    </row>
    <row r="20" spans="1:13" ht="13.05" customHeight="1">
      <c r="A20" s="24" t="s">
        <v>151</v>
      </c>
      <c r="B20" s="55" t="s">
        <v>198</v>
      </c>
      <c r="C20" s="55" t="s">
        <v>198</v>
      </c>
      <c r="D20" s="55" t="s">
        <v>198</v>
      </c>
      <c r="E20" s="55" t="s">
        <v>198</v>
      </c>
      <c r="F20" s="55" t="s">
        <v>198</v>
      </c>
      <c r="H20" s="3"/>
      <c r="I20" s="3"/>
      <c r="K20" s="8"/>
      <c r="L20" s="8"/>
      <c r="M20" s="8"/>
    </row>
    <row r="21" spans="1:13" ht="13.05" customHeight="1">
      <c r="A21" s="24" t="s">
        <v>152</v>
      </c>
      <c r="B21" s="55" t="s">
        <v>198</v>
      </c>
      <c r="C21" s="55">
        <v>1.1499999999999999</v>
      </c>
      <c r="D21" s="55" t="s">
        <v>198</v>
      </c>
      <c r="E21" s="55" t="s">
        <v>198</v>
      </c>
      <c r="F21" s="55" t="s">
        <v>198</v>
      </c>
      <c r="H21" s="3"/>
      <c r="I21" s="3"/>
      <c r="K21" s="8"/>
      <c r="L21" s="8"/>
      <c r="M21" s="8"/>
    </row>
    <row r="22" spans="1:13" ht="13.05" customHeight="1">
      <c r="A22" s="24" t="s">
        <v>153</v>
      </c>
      <c r="B22" s="383">
        <v>1</v>
      </c>
      <c r="C22" s="55">
        <v>1.05</v>
      </c>
      <c r="D22" s="55">
        <v>1.05</v>
      </c>
      <c r="E22" s="55">
        <v>1.03</v>
      </c>
      <c r="F22" s="55">
        <v>0.87</v>
      </c>
      <c r="H22" s="3"/>
      <c r="I22" s="3"/>
      <c r="K22" s="8"/>
      <c r="L22" s="8"/>
      <c r="M22" s="8"/>
    </row>
    <row r="23" spans="1:13" ht="13.05" customHeight="1">
      <c r="A23" s="24" t="s">
        <v>154</v>
      </c>
      <c r="B23" s="383">
        <v>0.86</v>
      </c>
      <c r="C23" s="55">
        <v>0.84</v>
      </c>
      <c r="D23" s="55">
        <v>0.86</v>
      </c>
      <c r="E23" s="55">
        <v>0.92</v>
      </c>
      <c r="F23" s="55">
        <v>0.9</v>
      </c>
      <c r="H23" s="3"/>
      <c r="I23" s="3"/>
      <c r="K23" s="8"/>
      <c r="L23" s="8"/>
      <c r="M23" s="8"/>
    </row>
    <row r="24" spans="1:13" ht="13.05" customHeight="1">
      <c r="A24" s="24" t="s">
        <v>155</v>
      </c>
      <c r="B24" s="24">
        <v>0.91</v>
      </c>
      <c r="C24" s="55">
        <v>0.84</v>
      </c>
      <c r="D24" s="55">
        <v>0.92</v>
      </c>
      <c r="E24" s="55">
        <v>0.96</v>
      </c>
      <c r="F24" s="55">
        <v>0.86</v>
      </c>
      <c r="H24" s="3"/>
      <c r="I24" s="3"/>
      <c r="K24" s="8"/>
      <c r="L24" s="8"/>
      <c r="M24" s="8"/>
    </row>
    <row r="25" spans="1:13" ht="13.05" customHeight="1">
      <c r="A25" s="24" t="s">
        <v>156</v>
      </c>
      <c r="B25" s="24">
        <v>0.8</v>
      </c>
      <c r="C25" s="55">
        <v>0.81</v>
      </c>
      <c r="D25" s="55">
        <v>0.77</v>
      </c>
      <c r="E25" s="55">
        <v>1.06</v>
      </c>
      <c r="F25" s="55">
        <v>0.81</v>
      </c>
      <c r="H25" s="3"/>
      <c r="I25" s="3"/>
      <c r="K25" s="8"/>
      <c r="L25" s="8"/>
      <c r="M25" s="8"/>
    </row>
    <row r="26" spans="1:13" ht="13.05" customHeight="1">
      <c r="A26" s="67" t="s">
        <v>157</v>
      </c>
      <c r="B26" s="132" t="s">
        <v>198</v>
      </c>
      <c r="C26" s="132">
        <v>0.75</v>
      </c>
      <c r="D26" s="132" t="s">
        <v>198</v>
      </c>
      <c r="E26" s="132" t="s">
        <v>198</v>
      </c>
      <c r="F26" s="132" t="s">
        <v>198</v>
      </c>
      <c r="H26" s="3"/>
      <c r="I26" s="3"/>
      <c r="K26" s="8"/>
      <c r="L26" s="8"/>
      <c r="M26" s="8"/>
    </row>
    <row r="27" spans="1:13" ht="13.05" customHeight="1">
      <c r="A27" s="59" t="s">
        <v>197</v>
      </c>
      <c r="B27" s="59"/>
      <c r="C27" s="59"/>
      <c r="D27" s="97"/>
      <c r="E27" s="97"/>
      <c r="F27" s="97"/>
      <c r="H27" s="3"/>
    </row>
    <row r="28" spans="1:13" ht="13.05" customHeight="1">
      <c r="A28" s="24" t="s">
        <v>151</v>
      </c>
      <c r="B28" s="55" t="s">
        <v>198</v>
      </c>
      <c r="C28" s="55" t="s">
        <v>198</v>
      </c>
      <c r="D28" s="55" t="s">
        <v>198</v>
      </c>
      <c r="E28" s="55" t="s">
        <v>198</v>
      </c>
      <c r="F28" s="55" t="s">
        <v>198</v>
      </c>
      <c r="H28" s="3"/>
    </row>
    <row r="29" spans="1:13" ht="13.05" customHeight="1">
      <c r="A29" s="24" t="s">
        <v>152</v>
      </c>
      <c r="B29" s="55" t="s">
        <v>198</v>
      </c>
      <c r="C29" s="55" t="s">
        <v>198</v>
      </c>
      <c r="D29" s="55" t="s">
        <v>198</v>
      </c>
      <c r="E29" s="55" t="s">
        <v>198</v>
      </c>
      <c r="F29" s="55" t="s">
        <v>198</v>
      </c>
      <c r="H29" s="3"/>
    </row>
    <row r="30" spans="1:13" ht="13.05" customHeight="1">
      <c r="A30" s="24" t="s">
        <v>153</v>
      </c>
      <c r="B30" s="24">
        <v>0.83</v>
      </c>
      <c r="C30" s="55">
        <v>0.79</v>
      </c>
      <c r="D30" s="55">
        <v>0.83</v>
      </c>
      <c r="E30" s="55">
        <v>1.02</v>
      </c>
      <c r="F30" s="55">
        <v>0.93</v>
      </c>
      <c r="H30" s="3"/>
      <c r="I30" s="3"/>
    </row>
    <row r="31" spans="1:13" ht="13.05" customHeight="1">
      <c r="A31" s="24" t="s">
        <v>154</v>
      </c>
      <c r="B31" s="24">
        <v>0.94</v>
      </c>
      <c r="C31" s="55">
        <v>0.93</v>
      </c>
      <c r="D31" s="55">
        <v>0.88</v>
      </c>
      <c r="E31" s="55">
        <v>0.78</v>
      </c>
      <c r="F31" s="55">
        <v>0.74</v>
      </c>
      <c r="H31" s="3"/>
      <c r="I31" s="3"/>
    </row>
    <row r="32" spans="1:13" ht="13.05" customHeight="1">
      <c r="A32" s="24" t="s">
        <v>155</v>
      </c>
      <c r="B32" s="383">
        <v>0.9</v>
      </c>
      <c r="C32" s="55">
        <v>1.01</v>
      </c>
      <c r="D32" s="55">
        <v>1</v>
      </c>
      <c r="E32" s="55">
        <v>1.04</v>
      </c>
      <c r="F32" s="55">
        <v>1.1000000000000001</v>
      </c>
      <c r="H32" s="3"/>
      <c r="I32" s="3"/>
    </row>
    <row r="33" spans="1:12" ht="13.05" customHeight="1">
      <c r="A33" s="24" t="s">
        <v>156</v>
      </c>
      <c r="B33" s="24">
        <v>0.99</v>
      </c>
      <c r="C33" s="55">
        <v>1.01</v>
      </c>
      <c r="D33" s="55">
        <v>0.95</v>
      </c>
      <c r="E33" s="55">
        <v>0.96</v>
      </c>
      <c r="F33" s="55">
        <v>0.94</v>
      </c>
      <c r="H33" s="3"/>
      <c r="I33" s="3"/>
    </row>
    <row r="34" spans="1:12" ht="13.05" customHeight="1">
      <c r="A34" s="67" t="s">
        <v>157</v>
      </c>
      <c r="B34" s="132" t="s">
        <v>198</v>
      </c>
      <c r="C34" s="132" t="s">
        <v>198</v>
      </c>
      <c r="D34" s="132" t="s">
        <v>198</v>
      </c>
      <c r="E34" s="132" t="s">
        <v>198</v>
      </c>
      <c r="F34" s="132" t="s">
        <v>198</v>
      </c>
      <c r="H34" s="3"/>
      <c r="I34" s="3"/>
    </row>
    <row r="35" spans="1:12" ht="13.05" customHeight="1">
      <c r="A35" s="59" t="s">
        <v>128</v>
      </c>
      <c r="B35" s="59"/>
      <c r="C35" s="59"/>
      <c r="D35" s="97"/>
      <c r="E35" s="97"/>
      <c r="F35" s="97"/>
      <c r="G35" s="192"/>
      <c r="H35" s="3"/>
      <c r="I35" s="3"/>
    </row>
    <row r="36" spans="1:12" ht="13.05" customHeight="1">
      <c r="A36" s="24" t="s">
        <v>151</v>
      </c>
      <c r="B36" s="55" t="s">
        <v>198</v>
      </c>
      <c r="C36" s="55" t="s">
        <v>198</v>
      </c>
      <c r="D36" s="55" t="s">
        <v>198</v>
      </c>
      <c r="E36" s="55" t="s">
        <v>198</v>
      </c>
      <c r="F36" s="55" t="s">
        <v>198</v>
      </c>
      <c r="H36" s="3"/>
      <c r="I36" s="3"/>
    </row>
    <row r="37" spans="1:12" ht="13.05" customHeight="1">
      <c r="A37" s="24" t="s">
        <v>152</v>
      </c>
      <c r="B37" s="383">
        <v>0.9</v>
      </c>
      <c r="C37" s="55">
        <v>1</v>
      </c>
      <c r="D37" s="55">
        <v>0.92</v>
      </c>
      <c r="E37" s="55">
        <v>1.1299999999999999</v>
      </c>
      <c r="F37" s="55">
        <v>1.22</v>
      </c>
      <c r="H37" s="3"/>
      <c r="I37" s="3"/>
    </row>
    <row r="38" spans="1:12" ht="13.05" customHeight="1">
      <c r="A38" s="24" t="s">
        <v>153</v>
      </c>
      <c r="B38" s="383">
        <v>0.9</v>
      </c>
      <c r="C38" s="55">
        <v>0.96</v>
      </c>
      <c r="D38" s="55">
        <v>0.96</v>
      </c>
      <c r="E38" s="55">
        <v>1.07</v>
      </c>
      <c r="F38" s="55">
        <v>1.01</v>
      </c>
      <c r="H38" s="3"/>
      <c r="I38" s="3"/>
    </row>
    <row r="39" spans="1:12" ht="13.05" customHeight="1">
      <c r="A39" s="24" t="s">
        <v>154</v>
      </c>
      <c r="B39" s="24">
        <v>0.96</v>
      </c>
      <c r="C39" s="55">
        <v>0.93</v>
      </c>
      <c r="D39" s="55">
        <v>0.93</v>
      </c>
      <c r="E39" s="55">
        <v>0.96</v>
      </c>
      <c r="F39" s="55">
        <v>0.94</v>
      </c>
      <c r="H39" s="3"/>
      <c r="I39" s="3"/>
    </row>
    <row r="40" spans="1:12" ht="13.05" customHeight="1">
      <c r="A40" s="24" t="s">
        <v>155</v>
      </c>
      <c r="B40" s="24">
        <v>0.94</v>
      </c>
      <c r="C40" s="55">
        <v>0.95</v>
      </c>
      <c r="D40" s="55">
        <v>0.93</v>
      </c>
      <c r="E40" s="55">
        <v>0.99</v>
      </c>
      <c r="F40" s="55">
        <v>0.94</v>
      </c>
      <c r="H40" s="3"/>
      <c r="I40" s="3"/>
    </row>
    <row r="41" spans="1:12" ht="13.05" customHeight="1">
      <c r="A41" s="24" t="s">
        <v>156</v>
      </c>
      <c r="B41" s="383">
        <v>1</v>
      </c>
      <c r="C41" s="55">
        <v>0.95</v>
      </c>
      <c r="D41" s="55">
        <v>0.95</v>
      </c>
      <c r="E41" s="55">
        <v>0.98</v>
      </c>
      <c r="F41" s="55">
        <v>0.95</v>
      </c>
      <c r="H41" s="3"/>
      <c r="I41" s="3"/>
    </row>
    <row r="42" spans="1:12" ht="13.05" customHeight="1">
      <c r="A42" s="67" t="s">
        <v>157</v>
      </c>
      <c r="B42" s="67">
        <v>0.99</v>
      </c>
      <c r="C42" s="132">
        <v>0.97</v>
      </c>
      <c r="D42" s="132">
        <v>0.97</v>
      </c>
      <c r="E42" s="132">
        <v>1.1399999999999999</v>
      </c>
      <c r="F42" s="132">
        <v>1</v>
      </c>
      <c r="H42" s="3"/>
      <c r="I42" s="3"/>
    </row>
    <row r="43" spans="1:12" ht="19.649999999999999" customHeight="1">
      <c r="A43" s="685" t="s">
        <v>683</v>
      </c>
      <c r="B43" s="685"/>
      <c r="C43" s="685"/>
      <c r="D43" s="685"/>
      <c r="E43" s="685"/>
      <c r="F43" s="685"/>
      <c r="H43" s="3"/>
    </row>
    <row r="44" spans="1:12" ht="22.65" customHeight="1">
      <c r="A44" s="685" t="s">
        <v>623</v>
      </c>
      <c r="B44" s="685"/>
      <c r="C44" s="685"/>
      <c r="D44" s="685"/>
      <c r="E44" s="685"/>
      <c r="F44" s="685"/>
      <c r="H44" s="3"/>
    </row>
    <row r="45" spans="1:12" ht="15.6" customHeight="1">
      <c r="A45" s="58"/>
      <c r="B45" s="165"/>
      <c r="C45" s="165"/>
      <c r="D45" s="165"/>
    </row>
    <row r="46" spans="1:12" ht="19.2">
      <c r="A46" s="86" t="s">
        <v>199</v>
      </c>
      <c r="B46" s="599">
        <v>2021</v>
      </c>
      <c r="C46" s="599">
        <v>2020</v>
      </c>
      <c r="D46" s="594">
        <v>2019</v>
      </c>
      <c r="E46" s="594">
        <v>2018</v>
      </c>
      <c r="F46" s="600">
        <v>2017</v>
      </c>
      <c r="G46" s="192"/>
      <c r="H46" s="3"/>
      <c r="I46" s="3"/>
      <c r="L46" s="221"/>
    </row>
    <row r="47" spans="1:12" ht="13.05" customHeight="1">
      <c r="A47" s="47" t="s">
        <v>151</v>
      </c>
      <c r="B47" s="450">
        <v>0</v>
      </c>
      <c r="C47" s="647">
        <v>7</v>
      </c>
      <c r="D47" s="647">
        <v>47</v>
      </c>
      <c r="E47" s="647">
        <v>41</v>
      </c>
      <c r="F47" s="647">
        <v>52</v>
      </c>
      <c r="G47" s="192"/>
      <c r="H47" s="3"/>
      <c r="I47" s="3"/>
      <c r="L47" s="221"/>
    </row>
    <row r="48" spans="1:12" ht="13.05" customHeight="1">
      <c r="A48" s="24" t="s">
        <v>152</v>
      </c>
      <c r="B48" s="648">
        <v>20</v>
      </c>
      <c r="C48" s="648">
        <v>28</v>
      </c>
      <c r="D48" s="648">
        <v>37</v>
      </c>
      <c r="E48" s="648">
        <v>36</v>
      </c>
      <c r="F48" s="648">
        <v>43</v>
      </c>
      <c r="H48" s="3"/>
      <c r="I48" s="3"/>
      <c r="L48" s="221"/>
    </row>
    <row r="49" spans="1:12" ht="13.05" customHeight="1">
      <c r="A49" s="24" t="s">
        <v>153</v>
      </c>
      <c r="B49" s="648">
        <v>14</v>
      </c>
      <c r="C49" s="648">
        <v>22</v>
      </c>
      <c r="D49" s="648">
        <v>27</v>
      </c>
      <c r="E49" s="648">
        <v>30</v>
      </c>
      <c r="F49" s="648">
        <v>31</v>
      </c>
      <c r="H49" s="3"/>
      <c r="I49" s="3"/>
      <c r="L49" s="221"/>
    </row>
    <row r="50" spans="1:12" ht="13.05" customHeight="1">
      <c r="A50" s="24" t="s">
        <v>154</v>
      </c>
      <c r="B50" s="648">
        <v>10</v>
      </c>
      <c r="C50" s="648">
        <v>15</v>
      </c>
      <c r="D50" s="648">
        <v>19</v>
      </c>
      <c r="E50" s="648">
        <v>18</v>
      </c>
      <c r="F50" s="648">
        <v>21</v>
      </c>
      <c r="H50" s="3"/>
      <c r="I50" s="3"/>
      <c r="L50" s="221"/>
    </row>
    <row r="51" spans="1:12" ht="13.05" customHeight="1">
      <c r="A51" s="24" t="s">
        <v>155</v>
      </c>
      <c r="B51" s="648">
        <v>4</v>
      </c>
      <c r="C51" s="648">
        <v>7</v>
      </c>
      <c r="D51" s="648">
        <v>10</v>
      </c>
      <c r="E51" s="648">
        <v>10</v>
      </c>
      <c r="F51" s="648">
        <v>12</v>
      </c>
      <c r="H51" s="3"/>
      <c r="I51" s="3"/>
      <c r="L51" s="221"/>
    </row>
    <row r="52" spans="1:12" ht="13.05" customHeight="1">
      <c r="A52" s="24" t="s">
        <v>156</v>
      </c>
      <c r="B52" s="648">
        <v>2</v>
      </c>
      <c r="C52" s="648">
        <v>5</v>
      </c>
      <c r="D52" s="648">
        <v>6</v>
      </c>
      <c r="E52" s="648">
        <v>5</v>
      </c>
      <c r="F52" s="648">
        <v>7</v>
      </c>
      <c r="H52" s="3"/>
      <c r="I52" s="3"/>
      <c r="L52" s="221"/>
    </row>
    <row r="53" spans="1:12" ht="13.05" customHeight="1" thickBot="1">
      <c r="A53" s="36" t="s">
        <v>157</v>
      </c>
      <c r="B53" s="649">
        <v>1</v>
      </c>
      <c r="C53" s="649">
        <v>3</v>
      </c>
      <c r="D53" s="649">
        <v>3</v>
      </c>
      <c r="E53" s="649">
        <v>2</v>
      </c>
      <c r="F53" s="649">
        <v>3</v>
      </c>
      <c r="H53" s="3"/>
      <c r="I53" s="3"/>
    </row>
    <row r="54" spans="1:12" ht="13.05" customHeight="1">
      <c r="B54" s="650"/>
      <c r="C54" s="613"/>
      <c r="D54" s="613"/>
      <c r="E54" s="613"/>
      <c r="F54" s="613"/>
      <c r="H54" s="3"/>
    </row>
    <row r="55" spans="1:12" ht="13.05" customHeight="1">
      <c r="A55" s="9" t="s">
        <v>719</v>
      </c>
      <c r="B55" s="651"/>
      <c r="C55" s="651"/>
      <c r="D55" s="651"/>
      <c r="E55" s="613"/>
      <c r="F55" s="613"/>
      <c r="H55" s="3"/>
    </row>
    <row r="56" spans="1:12" ht="13.05" customHeight="1">
      <c r="A56" s="83" t="s">
        <v>719</v>
      </c>
      <c r="B56" s="594">
        <v>2021</v>
      </c>
      <c r="C56" s="594">
        <v>2020</v>
      </c>
      <c r="D56" s="594">
        <v>2019</v>
      </c>
      <c r="E56" s="594">
        <v>2018</v>
      </c>
      <c r="F56" s="594">
        <v>2017</v>
      </c>
      <c r="H56" s="3"/>
    </row>
    <row r="57" spans="1:12" ht="13.05" customHeight="1">
      <c r="A57" s="59" t="s">
        <v>717</v>
      </c>
      <c r="B57" s="97"/>
      <c r="C57" s="97"/>
      <c r="D57" s="97"/>
      <c r="E57" s="97"/>
      <c r="F57" s="97"/>
      <c r="H57" s="3"/>
    </row>
    <row r="58" spans="1:12" ht="13.05" customHeight="1">
      <c r="A58" s="24" t="s">
        <v>950</v>
      </c>
      <c r="B58" s="415">
        <v>1</v>
      </c>
      <c r="C58" s="28">
        <v>1</v>
      </c>
      <c r="D58" s="28">
        <v>1</v>
      </c>
      <c r="E58" s="28">
        <v>1</v>
      </c>
      <c r="F58" s="28">
        <v>1</v>
      </c>
      <c r="H58" s="3"/>
    </row>
    <row r="59" spans="1:12" ht="13.05" customHeight="1">
      <c r="A59" s="67" t="s">
        <v>15</v>
      </c>
      <c r="B59" s="119">
        <v>0.09</v>
      </c>
      <c r="C59" s="119">
        <v>0.08</v>
      </c>
      <c r="D59" s="119">
        <v>0.06</v>
      </c>
      <c r="E59" s="119">
        <v>7.0000000000000007E-2</v>
      </c>
      <c r="F59" s="119">
        <v>0.08</v>
      </c>
      <c r="H59" s="3"/>
    </row>
    <row r="60" spans="1:12" ht="21.3" customHeight="1">
      <c r="A60" s="736" t="s">
        <v>809</v>
      </c>
      <c r="B60" s="736"/>
      <c r="C60" s="97"/>
      <c r="D60" s="97"/>
      <c r="E60" s="97"/>
      <c r="F60" s="97"/>
      <c r="H60" s="3"/>
    </row>
    <row r="61" spans="1:12" ht="13.05" customHeight="1" thickBot="1">
      <c r="A61" s="36" t="s">
        <v>13</v>
      </c>
      <c r="B61" s="649">
        <v>110</v>
      </c>
      <c r="C61" s="649">
        <v>136</v>
      </c>
      <c r="D61" s="649">
        <v>70</v>
      </c>
      <c r="E61" s="649">
        <v>175</v>
      </c>
      <c r="F61" s="649">
        <v>149</v>
      </c>
      <c r="H61" s="3"/>
    </row>
    <row r="62" spans="1:12" ht="13.05" customHeight="1">
      <c r="A62" s="685" t="s">
        <v>1032</v>
      </c>
      <c r="B62" s="685"/>
      <c r="C62" s="685"/>
      <c r="D62" s="685"/>
      <c r="E62" s="685"/>
      <c r="F62" s="685"/>
      <c r="H62" s="3"/>
    </row>
    <row r="63" spans="1:12" ht="13.05" customHeight="1">
      <c r="H63" s="3"/>
    </row>
  </sheetData>
  <mergeCells count="4">
    <mergeCell ref="A44:F44"/>
    <mergeCell ref="A43:F43"/>
    <mergeCell ref="A62:F62"/>
    <mergeCell ref="A60:B60"/>
  </mergeCells>
  <pageMargins left="0.7" right="0.7" top="0.75" bottom="0.75" header="0.3" footer="0.3"/>
  <pageSetup paperSize="9" scale="87" orientation="portrait" r:id="rId1"/>
  <headerFooter alignWithMargins="0"/>
  <rowBreaks count="1" manualBreakCount="1">
    <brk id="44" max="5"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C7"/>
  <sheetViews>
    <sheetView view="pageBreakPreview" zoomScaleNormal="100" zoomScaleSheetLayoutView="100" workbookViewId="0"/>
  </sheetViews>
  <sheetFormatPr defaultColWidth="8.88671875" defaultRowHeight="12.6" customHeight="1"/>
  <cols>
    <col min="1" max="1" width="48" style="2" customWidth="1"/>
    <col min="2" max="2" width="20.77734375" style="2" customWidth="1"/>
    <col min="3" max="33" width="8.88671875" style="2"/>
    <col min="34" max="34" width="8.88671875" style="2" customWidth="1"/>
    <col min="35" max="16384" width="8.88671875" style="2"/>
  </cols>
  <sheetData>
    <row r="1" spans="1:3" ht="12.6" customHeight="1">
      <c r="A1" s="9" t="s">
        <v>349</v>
      </c>
      <c r="B1" s="27"/>
      <c r="C1" s="3"/>
    </row>
    <row r="2" spans="1:3" ht="12.6" customHeight="1">
      <c r="A2" s="83" t="s">
        <v>318</v>
      </c>
      <c r="B2" s="174" t="s">
        <v>525</v>
      </c>
      <c r="C2" s="3"/>
    </row>
    <row r="3" spans="1:3" ht="12.6" customHeight="1">
      <c r="A3" s="47" t="s">
        <v>210</v>
      </c>
      <c r="B3" s="170" t="s">
        <v>350</v>
      </c>
      <c r="C3" s="3"/>
    </row>
    <row r="4" spans="1:3" ht="12.6" customHeight="1">
      <c r="A4" s="47" t="s">
        <v>353</v>
      </c>
      <c r="B4" s="170" t="s">
        <v>351</v>
      </c>
      <c r="C4" s="148"/>
    </row>
    <row r="5" spans="1:3" ht="12.6" customHeight="1">
      <c r="A5" s="47" t="s">
        <v>354</v>
      </c>
      <c r="B5" s="170" t="s">
        <v>351</v>
      </c>
      <c r="C5" s="3"/>
    </row>
    <row r="6" spans="1:3" ht="12.6" customHeight="1">
      <c r="A6" s="47" t="s">
        <v>355</v>
      </c>
      <c r="B6" s="170" t="s">
        <v>351</v>
      </c>
      <c r="C6" s="3"/>
    </row>
    <row r="7" spans="1:3" ht="12.6" customHeight="1" thickBot="1">
      <c r="A7" s="36" t="s">
        <v>356</v>
      </c>
      <c r="B7" s="173" t="s">
        <v>351</v>
      </c>
      <c r="C7" s="3"/>
    </row>
  </sheetData>
  <hyperlinks>
    <hyperlink ref="B3" location="'Supply Chain'!A1" display="Supply Chain" xr:uid="{00000000-0004-0000-0D00-000000000000}"/>
    <hyperlink ref="B4" location="Investment!A1" display="Investment" xr:uid="{00000000-0004-0000-0D00-000001000000}"/>
    <hyperlink ref="B5:B7" location="Investment!A1" display="Investment" xr:uid="{00000000-0004-0000-0D00-000002000000}"/>
  </hyperlink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
  <sheetViews>
    <sheetView view="pageBreakPreview" zoomScaleNormal="115" zoomScaleSheetLayoutView="100" workbookViewId="0"/>
  </sheetViews>
  <sheetFormatPr defaultColWidth="9.109375" defaultRowHeight="13.05" customHeight="1"/>
  <cols>
    <col min="1" max="1" width="41.77734375" style="3" customWidth="1"/>
    <col min="2" max="2" width="9.21875" style="3" customWidth="1"/>
    <col min="3" max="3" width="12.109375" style="3" customWidth="1"/>
    <col min="4" max="6" width="9.21875" style="3" customWidth="1"/>
    <col min="7" max="7" width="16" style="3" customWidth="1"/>
    <col min="8" max="8" width="18.109375" style="1" customWidth="1"/>
    <col min="9" max="16384" width="9.109375" style="1"/>
  </cols>
  <sheetData>
    <row r="1" spans="1:12" ht="13.05" customHeight="1">
      <c r="A1" s="9" t="s">
        <v>210</v>
      </c>
      <c r="B1" s="27"/>
      <c r="C1" s="27"/>
      <c r="D1" s="27"/>
      <c r="E1" s="27"/>
      <c r="F1" s="27"/>
      <c r="H1" s="103"/>
      <c r="I1"/>
      <c r="J1"/>
    </row>
    <row r="2" spans="1:12" ht="13.05" customHeight="1">
      <c r="A2" s="272" t="s">
        <v>211</v>
      </c>
      <c r="B2" s="615">
        <v>2021</v>
      </c>
      <c r="C2" s="615">
        <v>2020</v>
      </c>
      <c r="D2" s="615">
        <v>2019</v>
      </c>
      <c r="E2" s="615">
        <v>2018</v>
      </c>
      <c r="F2" s="615">
        <v>2017</v>
      </c>
    </row>
    <row r="3" spans="1:12" s="249" customFormat="1" ht="13.05" customHeight="1">
      <c r="A3" s="301" t="s">
        <v>619</v>
      </c>
      <c r="B3" s="303">
        <v>4.5</v>
      </c>
      <c r="C3" s="302">
        <v>5.0999999999999996</v>
      </c>
      <c r="D3" s="303">
        <v>5.0999999999999996</v>
      </c>
      <c r="E3" s="302">
        <v>4.4000000000000004</v>
      </c>
      <c r="F3" s="302">
        <v>4.1900000000000004</v>
      </c>
      <c r="G3" s="219"/>
      <c r="I3" s="286"/>
      <c r="J3" s="286"/>
      <c r="K3" s="286"/>
    </row>
    <row r="4" spans="1:12" s="249" customFormat="1" ht="13.05" customHeight="1">
      <c r="A4" s="304" t="s">
        <v>212</v>
      </c>
      <c r="B4" s="305">
        <v>1239</v>
      </c>
      <c r="C4" s="305">
        <v>1504</v>
      </c>
      <c r="D4" s="305">
        <v>1830</v>
      </c>
      <c r="E4" s="305">
        <v>1820</v>
      </c>
      <c r="F4" s="305">
        <v>1841</v>
      </c>
      <c r="G4" s="219"/>
      <c r="I4" s="286"/>
      <c r="J4" s="286"/>
      <c r="K4" s="286"/>
    </row>
    <row r="5" spans="1:12" s="249" customFormat="1" ht="13.05" customHeight="1">
      <c r="A5" s="304" t="s">
        <v>659</v>
      </c>
      <c r="B5" s="305">
        <v>90</v>
      </c>
      <c r="C5" s="305">
        <v>48</v>
      </c>
      <c r="D5" s="305">
        <v>74</v>
      </c>
      <c r="E5" s="305">
        <v>58</v>
      </c>
      <c r="F5" s="305">
        <v>50</v>
      </c>
      <c r="G5" s="219"/>
      <c r="I5" s="286"/>
      <c r="J5" s="286"/>
      <c r="K5" s="286"/>
    </row>
    <row r="6" spans="1:12" s="249" customFormat="1" ht="13.05" customHeight="1">
      <c r="A6" s="304" t="s">
        <v>213</v>
      </c>
      <c r="B6" s="305">
        <v>2932</v>
      </c>
      <c r="C6" s="305">
        <v>4804</v>
      </c>
      <c r="D6" s="305">
        <v>936</v>
      </c>
      <c r="E6" s="305">
        <v>784</v>
      </c>
      <c r="F6" s="305">
        <v>764</v>
      </c>
      <c r="G6" s="219"/>
      <c r="I6" s="286"/>
      <c r="J6" s="286"/>
      <c r="K6" s="286"/>
    </row>
    <row r="7" spans="1:12" s="249" customFormat="1" ht="13.05" customHeight="1">
      <c r="A7" s="304" t="s">
        <v>661</v>
      </c>
      <c r="B7" s="305">
        <v>35</v>
      </c>
      <c r="C7" s="305">
        <v>36</v>
      </c>
      <c r="D7" s="305">
        <v>57</v>
      </c>
      <c r="E7" s="305">
        <v>29</v>
      </c>
      <c r="F7" s="305">
        <v>41</v>
      </c>
      <c r="I7" s="286"/>
      <c r="J7" s="286"/>
      <c r="K7" s="286"/>
    </row>
    <row r="8" spans="1:12" s="249" customFormat="1" ht="13.05" customHeight="1">
      <c r="A8" s="304" t="s">
        <v>1019</v>
      </c>
      <c r="B8" s="591">
        <v>4.59</v>
      </c>
      <c r="C8" s="591">
        <v>2.85</v>
      </c>
      <c r="D8" s="591">
        <v>2.79</v>
      </c>
      <c r="E8" s="591">
        <v>0.69</v>
      </c>
      <c r="F8" s="591">
        <v>0.72</v>
      </c>
      <c r="G8" s="219"/>
      <c r="I8" s="286"/>
      <c r="J8" s="286"/>
      <c r="K8" s="286"/>
    </row>
    <row r="9" spans="1:12" s="249" customFormat="1" ht="13.05" customHeight="1" thickBot="1">
      <c r="A9" s="428" t="s">
        <v>1020</v>
      </c>
      <c r="B9" s="592">
        <v>4.34</v>
      </c>
      <c r="C9" s="592">
        <v>2.4</v>
      </c>
      <c r="D9" s="592">
        <v>1.5</v>
      </c>
      <c r="E9" s="592">
        <v>0.59</v>
      </c>
      <c r="F9" s="592">
        <v>0.52</v>
      </c>
      <c r="G9" s="498"/>
      <c r="I9" s="286"/>
      <c r="J9" s="286"/>
      <c r="K9" s="286"/>
    </row>
    <row r="10" spans="1:12" s="249" customFormat="1" ht="31.2" customHeight="1">
      <c r="A10" s="684" t="s">
        <v>660</v>
      </c>
      <c r="B10" s="684"/>
      <c r="C10" s="684"/>
      <c r="D10" s="684"/>
      <c r="E10" s="684"/>
      <c r="F10" s="684"/>
      <c r="G10" s="219"/>
      <c r="I10" s="286"/>
      <c r="J10" s="286"/>
      <c r="K10" s="286"/>
    </row>
    <row r="11" spans="1:12" ht="19.95" customHeight="1">
      <c r="A11" s="685" t="s">
        <v>662</v>
      </c>
      <c r="B11" s="685"/>
      <c r="C11" s="685"/>
      <c r="D11" s="685"/>
      <c r="E11" s="685"/>
      <c r="F11" s="685"/>
    </row>
    <row r="12" spans="1:12" ht="13.2">
      <c r="A12" s="685" t="s">
        <v>822</v>
      </c>
      <c r="B12" s="685"/>
      <c r="C12" s="685"/>
      <c r="D12" s="685"/>
      <c r="E12" s="685"/>
      <c r="F12" s="685"/>
      <c r="G12" s="309"/>
      <c r="H12" s="309"/>
      <c r="I12" s="309"/>
      <c r="J12" s="309"/>
      <c r="K12" s="309"/>
      <c r="L12" s="309"/>
    </row>
    <row r="13" spans="1:12" ht="24" customHeight="1">
      <c r="A13" s="685" t="s">
        <v>1063</v>
      </c>
      <c r="B13" s="685"/>
      <c r="C13" s="685"/>
      <c r="D13" s="685"/>
      <c r="E13" s="685"/>
      <c r="F13" s="685"/>
      <c r="G13" s="246"/>
    </row>
    <row r="14" spans="1:12" ht="13.05" customHeight="1">
      <c r="A14" s="1"/>
      <c r="B14" s="1"/>
      <c r="C14" s="1"/>
      <c r="D14" s="1"/>
      <c r="E14" s="1"/>
      <c r="F14" s="1"/>
    </row>
    <row r="15" spans="1:12" ht="13.05" customHeight="1">
      <c r="A15" s="1"/>
      <c r="B15" s="1"/>
      <c r="C15" s="136"/>
      <c r="D15" s="1"/>
      <c r="E15" s="1"/>
      <c r="F15" s="1"/>
      <c r="G15" s="550"/>
    </row>
    <row r="16" spans="1:12" ht="13.05" customHeight="1">
      <c r="A16"/>
      <c r="C16" s="533"/>
    </row>
    <row r="18" spans="1:4" ht="13.05" customHeight="1">
      <c r="A18" s="192"/>
      <c r="B18" s="192"/>
      <c r="C18" s="192"/>
      <c r="D18" s="192"/>
    </row>
  </sheetData>
  <mergeCells count="4">
    <mergeCell ref="A10:F10"/>
    <mergeCell ref="A13:F13"/>
    <mergeCell ref="A11:F11"/>
    <mergeCell ref="A12:F12"/>
  </mergeCells>
  <pageMargins left="0.7" right="0.7" top="0.75" bottom="0.75" header="0.3" footer="0.3"/>
  <pageSetup paperSize="9" scale="82" orientation="portrait" r:id="rId1"/>
  <headerFooter alignWithMargins="0"/>
  <colBreaks count="1" manualBreakCount="1">
    <brk id="8"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72"/>
  <sheetViews>
    <sheetView view="pageBreakPreview" zoomScaleNormal="100" zoomScaleSheetLayoutView="100" workbookViewId="0"/>
  </sheetViews>
  <sheetFormatPr defaultColWidth="9.109375" defaultRowHeight="13.05" customHeight="1"/>
  <cols>
    <col min="1" max="1" width="40.77734375" style="3" customWidth="1"/>
    <col min="2" max="7" width="9.21875" style="3" customWidth="1"/>
    <col min="8" max="16384" width="9.109375" style="1"/>
  </cols>
  <sheetData>
    <row r="1" spans="1:13" ht="13.05" customHeight="1">
      <c r="A1" s="9" t="s">
        <v>214</v>
      </c>
      <c r="B1" s="27"/>
      <c r="C1" s="27"/>
      <c r="D1" s="27"/>
      <c r="E1" s="27"/>
      <c r="F1" s="27"/>
      <c r="H1" s="103"/>
      <c r="I1" s="2"/>
      <c r="J1" s="2"/>
    </row>
    <row r="2" spans="1:13" ht="13.05" customHeight="1">
      <c r="A2" s="83" t="s">
        <v>812</v>
      </c>
      <c r="B2" s="594">
        <v>2021</v>
      </c>
      <c r="C2" s="594">
        <v>2020</v>
      </c>
      <c r="D2" s="594">
        <v>2019</v>
      </c>
      <c r="E2" s="594">
        <v>2018</v>
      </c>
      <c r="F2" s="594">
        <v>2017</v>
      </c>
      <c r="G2" s="1"/>
    </row>
    <row r="3" spans="1:13" ht="13.05" customHeight="1">
      <c r="A3" s="21" t="s">
        <v>224</v>
      </c>
      <c r="B3" s="652"/>
      <c r="C3" s="652"/>
      <c r="D3" s="652"/>
      <c r="E3" s="652"/>
      <c r="F3" s="652"/>
      <c r="G3" s="1"/>
    </row>
    <row r="4" spans="1:13" ht="13.05" customHeight="1">
      <c r="A4" s="24" t="s">
        <v>226</v>
      </c>
      <c r="B4" s="31">
        <v>30</v>
      </c>
      <c r="C4" s="31">
        <v>2.4</v>
      </c>
      <c r="D4" s="31">
        <v>1.7</v>
      </c>
      <c r="E4" s="31">
        <v>1.8</v>
      </c>
      <c r="F4" s="31">
        <v>1.7</v>
      </c>
      <c r="G4" s="1"/>
      <c r="I4" s="8"/>
      <c r="J4" s="8"/>
      <c r="K4" s="8"/>
    </row>
    <row r="5" spans="1:13" ht="13.05" customHeight="1">
      <c r="A5" s="24" t="s">
        <v>227</v>
      </c>
      <c r="B5" s="31">
        <v>7.8</v>
      </c>
      <c r="C5" s="31">
        <v>10</v>
      </c>
      <c r="D5" s="31">
        <v>12.5</v>
      </c>
      <c r="E5" s="31">
        <v>18.100000000000001</v>
      </c>
      <c r="F5" s="31">
        <v>9.6999999999999993</v>
      </c>
      <c r="G5" s="1"/>
      <c r="I5" s="8"/>
      <c r="J5" s="8"/>
      <c r="K5" s="8"/>
    </row>
    <row r="6" spans="1:13" ht="13.05" customHeight="1">
      <c r="A6" s="24" t="s">
        <v>228</v>
      </c>
      <c r="B6" s="31">
        <v>9.6999999999999993</v>
      </c>
      <c r="C6" s="31">
        <v>10.7</v>
      </c>
      <c r="D6" s="31">
        <v>12.2</v>
      </c>
      <c r="E6" s="31">
        <v>10.5</v>
      </c>
      <c r="F6" s="31">
        <v>8.8000000000000007</v>
      </c>
      <c r="G6" s="1"/>
      <c r="I6" s="8"/>
      <c r="J6" s="8"/>
      <c r="K6" s="8"/>
    </row>
    <row r="7" spans="1:13" ht="13.05" customHeight="1">
      <c r="A7" s="63" t="s">
        <v>229</v>
      </c>
      <c r="B7" s="64">
        <v>47.5</v>
      </c>
      <c r="C7" s="64">
        <v>23.1</v>
      </c>
      <c r="D7" s="64">
        <v>26.4</v>
      </c>
      <c r="E7" s="64">
        <v>30.400000000000002</v>
      </c>
      <c r="F7" s="64">
        <v>20.2</v>
      </c>
      <c r="G7" s="310"/>
      <c r="H7" s="310"/>
      <c r="I7" s="8"/>
      <c r="J7" s="8"/>
      <c r="K7" s="8"/>
    </row>
    <row r="8" spans="1:13" ht="13.05" customHeight="1">
      <c r="A8" s="21" t="s">
        <v>225</v>
      </c>
      <c r="B8" s="652"/>
      <c r="C8" s="652"/>
      <c r="D8" s="652"/>
      <c r="E8" s="652"/>
      <c r="F8" s="652"/>
      <c r="G8" s="1"/>
      <c r="I8" s="8"/>
      <c r="J8" s="8"/>
      <c r="K8" s="8"/>
    </row>
    <row r="9" spans="1:13" ht="13.05" customHeight="1">
      <c r="A9" s="24" t="s">
        <v>821</v>
      </c>
      <c r="B9" s="31">
        <v>1.1000000000000001</v>
      </c>
      <c r="C9" s="31">
        <v>3</v>
      </c>
      <c r="D9" s="31">
        <v>6.8</v>
      </c>
      <c r="E9" s="31">
        <v>6.8</v>
      </c>
      <c r="F9" s="31">
        <v>6.4</v>
      </c>
      <c r="G9" s="1"/>
      <c r="H9" s="529"/>
      <c r="I9" s="8"/>
      <c r="J9" s="8"/>
      <c r="K9" s="8"/>
    </row>
    <row r="10" spans="1:13" ht="13.05" customHeight="1">
      <c r="A10" s="24" t="s">
        <v>231</v>
      </c>
      <c r="B10" s="31">
        <v>0.3</v>
      </c>
      <c r="C10" s="31">
        <v>0.3</v>
      </c>
      <c r="D10" s="31">
        <v>0.3</v>
      </c>
      <c r="E10" s="31">
        <v>0.3</v>
      </c>
      <c r="F10" s="31">
        <v>0.3</v>
      </c>
      <c r="G10" s="1"/>
      <c r="H10" s="529"/>
      <c r="I10" s="8"/>
      <c r="J10" s="8"/>
      <c r="K10" s="8"/>
    </row>
    <row r="11" spans="1:13" ht="13.05" customHeight="1">
      <c r="A11" s="63" t="s">
        <v>230</v>
      </c>
      <c r="B11" s="64">
        <v>1.4</v>
      </c>
      <c r="C11" s="64">
        <v>3.3</v>
      </c>
      <c r="D11" s="64">
        <v>7.1</v>
      </c>
      <c r="E11" s="64">
        <v>7.1</v>
      </c>
      <c r="F11" s="64">
        <v>6.7</v>
      </c>
      <c r="G11" s="1"/>
      <c r="H11" s="529"/>
      <c r="I11" s="8"/>
      <c r="J11" s="8"/>
      <c r="K11" s="8"/>
    </row>
    <row r="12" spans="1:13" ht="13.05" customHeight="1">
      <c r="A12" s="65" t="s">
        <v>79</v>
      </c>
      <c r="B12" s="66">
        <v>3.7</v>
      </c>
      <c r="C12" s="66">
        <v>3.8</v>
      </c>
      <c r="D12" s="66">
        <v>4.9000000000000004</v>
      </c>
      <c r="E12" s="66">
        <v>4.0999999999999996</v>
      </c>
      <c r="F12" s="66">
        <v>3.1</v>
      </c>
      <c r="G12" s="529"/>
      <c r="I12" s="142"/>
      <c r="J12" s="142"/>
      <c r="K12" s="142"/>
      <c r="L12" s="142"/>
      <c r="M12" s="142"/>
    </row>
    <row r="13" spans="1:13" ht="13.05" customHeight="1">
      <c r="A13" s="59" t="s">
        <v>234</v>
      </c>
      <c r="B13" s="60">
        <v>52.6</v>
      </c>
      <c r="C13" s="60">
        <v>30.2</v>
      </c>
      <c r="D13" s="60">
        <v>38.4</v>
      </c>
      <c r="E13" s="60">
        <v>41.6</v>
      </c>
      <c r="F13" s="60">
        <v>30</v>
      </c>
      <c r="G13" s="529"/>
      <c r="I13" s="8"/>
      <c r="J13" s="8"/>
      <c r="K13" s="8"/>
    </row>
    <row r="14" spans="1:13" ht="13.05" customHeight="1">
      <c r="A14" s="653" t="s">
        <v>1099</v>
      </c>
      <c r="B14" s="535">
        <v>5.7000000000000002E-3</v>
      </c>
      <c r="C14" s="68">
        <v>5.4799999999999996E-3</v>
      </c>
      <c r="D14" s="68">
        <v>4.5999999999999999E-3</v>
      </c>
      <c r="E14" s="68">
        <v>5.1000000000000004E-3</v>
      </c>
      <c r="F14" s="68">
        <v>3.2000000000000002E-3</v>
      </c>
      <c r="G14" s="529"/>
      <c r="H14" s="249"/>
      <c r="I14" s="8"/>
      <c r="J14" s="8"/>
      <c r="K14" s="8"/>
    </row>
    <row r="15" spans="1:13" ht="13.05" customHeight="1">
      <c r="A15" s="65" t="s">
        <v>820</v>
      </c>
      <c r="B15" s="66">
        <v>11.9</v>
      </c>
      <c r="C15" s="66">
        <v>12.5</v>
      </c>
      <c r="D15" s="66">
        <v>12.8</v>
      </c>
      <c r="E15" s="66">
        <v>11.7</v>
      </c>
      <c r="F15" s="66">
        <v>13.6</v>
      </c>
      <c r="G15" s="529"/>
      <c r="H15" s="310"/>
      <c r="I15" s="8"/>
      <c r="J15" s="8"/>
      <c r="K15" s="8"/>
    </row>
    <row r="16" spans="1:13" ht="13.05" customHeight="1">
      <c r="A16" s="59" t="s">
        <v>232</v>
      </c>
      <c r="B16" s="60">
        <v>64.599999999999994</v>
      </c>
      <c r="C16" s="60">
        <v>42.8</v>
      </c>
      <c r="D16" s="60">
        <v>51.2</v>
      </c>
      <c r="E16" s="60">
        <v>53.3</v>
      </c>
      <c r="F16" s="60">
        <v>43.6</v>
      </c>
      <c r="G16" s="529"/>
      <c r="H16" s="310"/>
      <c r="I16" s="8"/>
      <c r="J16" s="8"/>
      <c r="K16" s="8"/>
    </row>
    <row r="17" spans="1:11" ht="13.05" customHeight="1" thickBot="1">
      <c r="A17" s="36" t="s">
        <v>1100</v>
      </c>
      <c r="B17" s="62">
        <v>7.0000000000000001E-3</v>
      </c>
      <c r="C17" s="62">
        <v>7.7000000000000002E-3</v>
      </c>
      <c r="D17" s="62">
        <v>6.1000000000000004E-3</v>
      </c>
      <c r="E17" s="62">
        <v>6.6E-3</v>
      </c>
      <c r="F17" s="62">
        <v>4.7000000000000002E-3</v>
      </c>
      <c r="G17" s="529"/>
      <c r="I17" s="8"/>
      <c r="J17" s="8"/>
      <c r="K17" s="8"/>
    </row>
    <row r="18" spans="1:11" ht="11.55" customHeight="1">
      <c r="A18" s="263" t="s">
        <v>813</v>
      </c>
      <c r="B18" s="534"/>
      <c r="C18" s="224"/>
      <c r="D18" s="224"/>
      <c r="E18" s="532"/>
      <c r="F18" s="224"/>
      <c r="G18" s="529"/>
    </row>
    <row r="19" spans="1:11" ht="11.55" customHeight="1">
      <c r="A19" s="263" t="s">
        <v>841</v>
      </c>
      <c r="G19" s="529"/>
      <c r="I19" s="8"/>
      <c r="J19" s="8"/>
      <c r="K19" s="8"/>
    </row>
    <row r="20" spans="1:11" s="529" customFormat="1" ht="11.55" customHeight="1">
      <c r="A20" s="263" t="s">
        <v>1027</v>
      </c>
      <c r="B20" s="556"/>
      <c r="C20" s="556"/>
      <c r="D20" s="310"/>
      <c r="E20" s="556"/>
      <c r="F20" s="556"/>
      <c r="I20" s="8"/>
      <c r="J20" s="8"/>
      <c r="K20" s="8"/>
    </row>
    <row r="21" spans="1:11" s="372" customFormat="1" ht="11.55" customHeight="1">
      <c r="A21" s="263" t="s">
        <v>840</v>
      </c>
      <c r="B21" s="224"/>
      <c r="C21" s="224"/>
      <c r="D21" s="568"/>
      <c r="E21" s="224"/>
      <c r="F21" s="224"/>
      <c r="I21" s="8"/>
      <c r="J21" s="8"/>
      <c r="K21" s="8"/>
    </row>
    <row r="22" spans="1:11" ht="13.05" customHeight="1">
      <c r="A22" s="1"/>
      <c r="B22" s="310"/>
      <c r="C22" s="310"/>
      <c r="D22" s="310"/>
      <c r="E22" s="310"/>
      <c r="F22" s="310"/>
      <c r="I22" s="8"/>
      <c r="J22" s="8"/>
      <c r="K22" s="8"/>
    </row>
    <row r="23" spans="1:11" ht="13.05" customHeight="1">
      <c r="A23" s="83" t="s">
        <v>812</v>
      </c>
      <c r="B23" s="85"/>
      <c r="C23" s="2"/>
      <c r="D23" s="69"/>
      <c r="E23" s="2"/>
      <c r="F23" s="2"/>
      <c r="G23" s="2"/>
      <c r="H23" s="2"/>
      <c r="I23" s="2"/>
      <c r="J23" s="2"/>
      <c r="K23" s="8"/>
    </row>
    <row r="24" spans="1:11" ht="13.05" customHeight="1">
      <c r="A24" s="47" t="s">
        <v>74</v>
      </c>
      <c r="B24" s="61">
        <v>30</v>
      </c>
      <c r="C24" s="2"/>
      <c r="D24" s="2"/>
      <c r="E24" s="2"/>
      <c r="F24" s="2"/>
      <c r="G24" s="2"/>
      <c r="H24" s="2"/>
      <c r="I24" s="2"/>
      <c r="J24" s="2"/>
      <c r="K24" s="8"/>
    </row>
    <row r="25" spans="1:11" ht="13.05" customHeight="1">
      <c r="A25" s="24" t="s">
        <v>77</v>
      </c>
      <c r="B25" s="31">
        <v>7.8</v>
      </c>
      <c r="C25" s="70"/>
      <c r="D25" s="2"/>
      <c r="E25" s="2"/>
      <c r="F25" s="2"/>
      <c r="G25" s="2"/>
      <c r="H25" s="2"/>
      <c r="I25" s="2"/>
      <c r="J25" s="70"/>
      <c r="K25" s="8"/>
    </row>
    <row r="26" spans="1:11" ht="13.05" customHeight="1">
      <c r="A26" s="24" t="s">
        <v>78</v>
      </c>
      <c r="B26" s="31">
        <v>9.6999999999999993</v>
      </c>
      <c r="C26" s="2"/>
      <c r="D26" s="2"/>
      <c r="E26" s="2"/>
      <c r="F26" s="2"/>
      <c r="G26" s="2"/>
      <c r="H26" s="2"/>
      <c r="I26" s="2"/>
      <c r="J26" s="70"/>
      <c r="K26" s="8"/>
    </row>
    <row r="27" spans="1:11" ht="13.05" customHeight="1">
      <c r="A27" s="24" t="s">
        <v>75</v>
      </c>
      <c r="B27" s="31">
        <v>1.1000000000000001</v>
      </c>
      <c r="C27" s="2"/>
      <c r="D27" s="2"/>
      <c r="E27" s="2"/>
      <c r="F27" s="2"/>
      <c r="G27" s="2"/>
      <c r="H27" s="2"/>
      <c r="I27" s="2"/>
      <c r="J27" s="70"/>
      <c r="K27" s="8"/>
    </row>
    <row r="28" spans="1:11" ht="13.05" customHeight="1">
      <c r="A28" s="24" t="s">
        <v>76</v>
      </c>
      <c r="B28" s="31">
        <v>0.3</v>
      </c>
      <c r="C28" s="2"/>
      <c r="D28" s="2"/>
      <c r="E28" s="2"/>
      <c r="F28" s="2"/>
      <c r="G28" s="2"/>
      <c r="H28" s="2"/>
      <c r="I28" s="2"/>
      <c r="J28" s="70"/>
      <c r="K28" s="8"/>
    </row>
    <row r="29" spans="1:11" ht="13.05" customHeight="1">
      <c r="A29" s="24" t="s">
        <v>79</v>
      </c>
      <c r="B29" s="31">
        <v>3.7</v>
      </c>
      <c r="C29" s="2"/>
      <c r="D29" s="2"/>
      <c r="E29" s="2"/>
      <c r="F29" s="2"/>
      <c r="G29" s="2"/>
      <c r="H29" s="2"/>
      <c r="I29" s="2"/>
      <c r="J29" s="70"/>
      <c r="K29" s="8"/>
    </row>
    <row r="30" spans="1:11" ht="13.05" customHeight="1">
      <c r="A30" s="67" t="s">
        <v>233</v>
      </c>
      <c r="B30" s="130">
        <v>11.9</v>
      </c>
      <c r="C30" s="2"/>
      <c r="D30" s="2"/>
      <c r="E30" s="2"/>
      <c r="F30" s="2"/>
      <c r="G30" s="2"/>
      <c r="H30" s="2"/>
      <c r="I30" s="2"/>
      <c r="J30" s="70"/>
      <c r="K30" s="8"/>
    </row>
    <row r="31" spans="1:11" ht="13.05" customHeight="1" thickBot="1">
      <c r="A31" s="71" t="s">
        <v>232</v>
      </c>
      <c r="B31" s="131">
        <v>64.599999999999994</v>
      </c>
      <c r="C31" s="2"/>
      <c r="D31" s="2"/>
      <c r="E31" s="2"/>
      <c r="F31" s="2"/>
      <c r="G31" s="2"/>
      <c r="H31" s="2"/>
      <c r="I31" s="2"/>
      <c r="J31" s="70"/>
      <c r="K31" s="8"/>
    </row>
    <row r="32" spans="1:11" s="372" customFormat="1" ht="13.05" customHeight="1">
      <c r="A32" s="263" t="s">
        <v>813</v>
      </c>
      <c r="B32" s="459"/>
      <c r="C32" s="2"/>
      <c r="D32" s="2"/>
      <c r="E32" s="2"/>
      <c r="F32" s="2"/>
      <c r="G32" s="2"/>
      <c r="H32" s="2"/>
      <c r="I32" s="2"/>
      <c r="J32" s="70"/>
      <c r="K32" s="8"/>
    </row>
    <row r="33" spans="1:11" ht="13.05" customHeight="1">
      <c r="A33" s="1"/>
      <c r="B33" s="1"/>
      <c r="C33" s="2"/>
      <c r="D33" s="2"/>
      <c r="E33" s="2"/>
      <c r="F33" s="2"/>
      <c r="G33" s="2"/>
      <c r="H33" s="2"/>
      <c r="I33" s="2"/>
      <c r="J33" s="2"/>
      <c r="K33" s="8"/>
    </row>
    <row r="34" spans="1:11" ht="13.05" customHeight="1">
      <c r="A34" s="1"/>
      <c r="B34" s="1"/>
      <c r="C34" s="2"/>
      <c r="D34" s="2"/>
      <c r="E34" s="2"/>
      <c r="F34" s="2"/>
      <c r="G34" s="2"/>
      <c r="H34" s="2"/>
      <c r="I34" s="2"/>
      <c r="J34" s="2"/>
      <c r="K34" s="8"/>
    </row>
    <row r="35" spans="1:11" ht="13.05" customHeight="1">
      <c r="A35" s="2"/>
      <c r="B35" s="2"/>
      <c r="C35" s="2"/>
      <c r="D35" s="2"/>
      <c r="E35" s="2"/>
      <c r="F35" s="2"/>
      <c r="G35" s="2"/>
      <c r="H35" s="2"/>
      <c r="I35" s="2"/>
      <c r="J35" s="2"/>
      <c r="K35" s="8"/>
    </row>
    <row r="36" spans="1:11" ht="13.05" customHeight="1">
      <c r="A36" s="2"/>
      <c r="B36" s="2"/>
      <c r="C36" s="2"/>
      <c r="D36" s="2"/>
      <c r="E36" s="2"/>
      <c r="F36" s="2"/>
      <c r="G36" s="2"/>
      <c r="H36" s="2"/>
      <c r="I36" s="2"/>
      <c r="J36" s="2"/>
      <c r="K36" s="8"/>
    </row>
    <row r="37" spans="1:11" ht="13.05" customHeight="1">
      <c r="A37" s="2"/>
      <c r="B37" s="2"/>
      <c r="C37" s="2"/>
      <c r="D37" s="2"/>
      <c r="E37" s="2"/>
      <c r="F37" s="2"/>
      <c r="G37" s="2"/>
      <c r="H37" s="2"/>
      <c r="I37" s="2"/>
      <c r="J37" s="2"/>
      <c r="K37" s="8"/>
    </row>
    <row r="38" spans="1:11" ht="13.05" customHeight="1">
      <c r="A38" s="2"/>
      <c r="B38" s="2"/>
      <c r="C38" s="2"/>
      <c r="D38" s="2"/>
      <c r="E38" s="2"/>
      <c r="F38" s="2"/>
      <c r="G38" s="2"/>
      <c r="H38" s="2"/>
      <c r="I38" s="2"/>
      <c r="J38" s="2"/>
      <c r="K38" s="8"/>
    </row>
    <row r="39" spans="1:11" ht="13.05" customHeight="1">
      <c r="A39" s="2"/>
      <c r="B39" s="2"/>
      <c r="C39" s="2"/>
      <c r="D39" s="2"/>
      <c r="E39" s="2"/>
      <c r="F39" s="2"/>
      <c r="G39" s="2"/>
      <c r="H39" s="2"/>
      <c r="I39" s="2"/>
      <c r="J39" s="2"/>
      <c r="K39" s="8"/>
    </row>
    <row r="40" spans="1:11" ht="13.05" customHeight="1">
      <c r="A40" s="2"/>
      <c r="B40" s="2"/>
      <c r="C40" s="2"/>
      <c r="D40" s="2"/>
      <c r="E40" s="2"/>
      <c r="F40" s="2"/>
      <c r="G40" s="2"/>
      <c r="H40" s="2"/>
      <c r="I40" s="2"/>
      <c r="J40" s="2"/>
      <c r="K40" s="8"/>
    </row>
    <row r="41" spans="1:11" ht="13.05" customHeight="1">
      <c r="A41" s="2"/>
      <c r="B41" s="2"/>
      <c r="C41" s="2"/>
      <c r="D41" s="2"/>
      <c r="E41" s="2"/>
      <c r="F41" s="2"/>
      <c r="G41" s="2"/>
      <c r="H41" s="2"/>
      <c r="I41" s="2"/>
      <c r="J41" s="2"/>
      <c r="K41" s="8"/>
    </row>
    <row r="42" spans="1:11" ht="13.05" customHeight="1">
      <c r="A42" s="2"/>
      <c r="B42" s="2"/>
      <c r="C42" s="2"/>
      <c r="D42" s="2"/>
      <c r="E42" s="2"/>
      <c r="F42" s="2"/>
      <c r="G42" s="2"/>
      <c r="H42" s="2"/>
      <c r="I42" s="2"/>
      <c r="J42" s="2"/>
      <c r="K42" s="8"/>
    </row>
    <row r="43" spans="1:11" ht="13.05" customHeight="1">
      <c r="A43" s="2"/>
      <c r="B43" s="2"/>
      <c r="C43" s="2"/>
      <c r="D43" s="2"/>
      <c r="E43" s="2"/>
      <c r="F43" s="2"/>
      <c r="G43" s="2"/>
      <c r="H43" s="2"/>
      <c r="I43" s="2"/>
      <c r="J43" s="2"/>
      <c r="K43" s="8"/>
    </row>
    <row r="44" spans="1:11" ht="13.05" customHeight="1">
      <c r="A44" s="83" t="s">
        <v>80</v>
      </c>
      <c r="B44" s="594">
        <v>2021</v>
      </c>
      <c r="C44" s="594">
        <v>2020</v>
      </c>
      <c r="D44" s="594">
        <v>2019</v>
      </c>
      <c r="E44" s="594">
        <v>2018</v>
      </c>
      <c r="F44" s="594">
        <v>2017</v>
      </c>
      <c r="G44" s="2"/>
      <c r="H44" s="2"/>
      <c r="I44" s="2"/>
      <c r="J44" s="2"/>
      <c r="K44" s="8"/>
    </row>
    <row r="45" spans="1:11" ht="13.05" customHeight="1">
      <c r="A45" s="47" t="s">
        <v>13</v>
      </c>
      <c r="B45" s="61">
        <v>58</v>
      </c>
      <c r="C45" s="61">
        <v>36.4</v>
      </c>
      <c r="D45" s="61">
        <v>43.6</v>
      </c>
      <c r="E45" s="61">
        <v>45.6</v>
      </c>
      <c r="F45" s="61">
        <v>35.01</v>
      </c>
      <c r="G45" s="2"/>
      <c r="H45" s="2"/>
      <c r="I45" s="2"/>
      <c r="J45" s="2"/>
      <c r="K45" s="8"/>
    </row>
    <row r="46" spans="1:11" ht="13.05" customHeight="1">
      <c r="A46" s="24" t="s">
        <v>15</v>
      </c>
      <c r="B46" s="531">
        <v>6.7</v>
      </c>
      <c r="C46" s="31">
        <v>6.2</v>
      </c>
      <c r="D46" s="31">
        <v>6.7</v>
      </c>
      <c r="E46" s="31">
        <v>6.9</v>
      </c>
      <c r="F46" s="31">
        <v>8.1</v>
      </c>
      <c r="G46" s="2"/>
      <c r="H46" s="2"/>
      <c r="I46" s="2"/>
      <c r="J46" s="2"/>
      <c r="K46" s="8"/>
    </row>
    <row r="47" spans="1:11" ht="13.05" customHeight="1" thickBot="1">
      <c r="A47" s="36" t="s">
        <v>81</v>
      </c>
      <c r="B47" s="581">
        <v>0.04</v>
      </c>
      <c r="C47" s="42">
        <v>0.3</v>
      </c>
      <c r="D47" s="42">
        <v>0.9</v>
      </c>
      <c r="E47" s="42">
        <v>0.8</v>
      </c>
      <c r="F47" s="42">
        <v>0.4</v>
      </c>
      <c r="G47" s="2"/>
      <c r="H47" s="2"/>
      <c r="I47" s="2"/>
      <c r="J47" s="2"/>
      <c r="K47" s="8"/>
    </row>
    <row r="48" spans="1:11" ht="13.05" customHeight="1">
      <c r="A48" s="2"/>
      <c r="B48" s="646"/>
      <c r="C48" s="646"/>
      <c r="D48" s="646"/>
      <c r="E48" s="646"/>
      <c r="F48" s="646"/>
      <c r="G48" s="2"/>
      <c r="H48" s="2"/>
      <c r="I48" s="2"/>
      <c r="J48" s="2"/>
      <c r="K48" s="8"/>
    </row>
    <row r="49" spans="1:10" ht="13.05" customHeight="1">
      <c r="A49" s="83" t="s">
        <v>468</v>
      </c>
      <c r="B49" s="594">
        <v>2021</v>
      </c>
      <c r="C49" s="594">
        <v>2020</v>
      </c>
      <c r="D49" s="594">
        <v>2019</v>
      </c>
      <c r="E49" s="594">
        <v>2018</v>
      </c>
      <c r="F49" s="594">
        <v>2017</v>
      </c>
      <c r="G49" s="2"/>
      <c r="H49" s="2"/>
      <c r="I49" s="2"/>
      <c r="J49" s="2"/>
    </row>
    <row r="50" spans="1:10" ht="13.05" customHeight="1">
      <c r="A50" s="47" t="s">
        <v>215</v>
      </c>
      <c r="B50" s="76">
        <v>1</v>
      </c>
      <c r="C50" s="76">
        <v>1</v>
      </c>
      <c r="D50" s="76">
        <v>1</v>
      </c>
      <c r="E50" s="76">
        <v>1</v>
      </c>
      <c r="F50" s="76">
        <v>1</v>
      </c>
      <c r="G50" s="135"/>
    </row>
    <row r="51" spans="1:10" ht="13.05" customHeight="1">
      <c r="A51" s="24" t="s">
        <v>216</v>
      </c>
      <c r="B51" s="182">
        <v>14</v>
      </c>
      <c r="C51" s="182">
        <v>37</v>
      </c>
      <c r="D51" s="182">
        <v>39</v>
      </c>
      <c r="E51" s="182">
        <v>51</v>
      </c>
      <c r="F51" s="182">
        <v>35</v>
      </c>
      <c r="G51" s="135"/>
    </row>
    <row r="52" spans="1:10" ht="13.05" customHeight="1">
      <c r="A52" s="24" t="s">
        <v>217</v>
      </c>
      <c r="B52" s="182">
        <v>3</v>
      </c>
      <c r="C52" s="182">
        <v>6</v>
      </c>
      <c r="D52" s="182">
        <v>5</v>
      </c>
      <c r="E52" s="182">
        <v>2</v>
      </c>
      <c r="F52" s="182">
        <v>2</v>
      </c>
      <c r="G52" s="135"/>
    </row>
    <row r="53" spans="1:10" ht="13.05" customHeight="1">
      <c r="A53" s="24" t="s">
        <v>218</v>
      </c>
      <c r="B53" s="182">
        <v>0.4</v>
      </c>
      <c r="C53" s="182">
        <v>2</v>
      </c>
      <c r="D53" s="182">
        <v>1</v>
      </c>
      <c r="E53" s="182">
        <v>1</v>
      </c>
      <c r="F53" s="182">
        <v>3</v>
      </c>
      <c r="G53" s="135"/>
    </row>
    <row r="54" spans="1:10" ht="13.05" customHeight="1">
      <c r="A54" s="24" t="s">
        <v>219</v>
      </c>
      <c r="B54" s="182">
        <v>1</v>
      </c>
      <c r="C54" s="182">
        <v>3</v>
      </c>
      <c r="D54" s="182">
        <v>4</v>
      </c>
      <c r="E54" s="182">
        <v>3</v>
      </c>
      <c r="F54" s="182">
        <v>5</v>
      </c>
      <c r="G54" s="135"/>
    </row>
    <row r="55" spans="1:10" ht="13.05" customHeight="1">
      <c r="A55" s="24" t="s">
        <v>220</v>
      </c>
      <c r="B55" s="182">
        <v>0.5</v>
      </c>
      <c r="C55" s="182">
        <v>1</v>
      </c>
      <c r="D55" s="182">
        <v>3</v>
      </c>
      <c r="E55" s="182">
        <v>2</v>
      </c>
      <c r="F55" s="182">
        <v>2</v>
      </c>
      <c r="G55" s="135"/>
    </row>
    <row r="56" spans="1:10" ht="13.05" customHeight="1">
      <c r="A56" s="24" t="s">
        <v>221</v>
      </c>
      <c r="B56" s="182">
        <v>0.1</v>
      </c>
      <c r="C56" s="182">
        <v>0</v>
      </c>
      <c r="D56" s="182">
        <v>1</v>
      </c>
      <c r="E56" s="182">
        <v>4</v>
      </c>
      <c r="F56" s="182">
        <v>6</v>
      </c>
      <c r="G56" s="135"/>
    </row>
    <row r="57" spans="1:10" ht="13.05" customHeight="1">
      <c r="A57" s="24" t="s">
        <v>222</v>
      </c>
      <c r="B57" s="182">
        <v>18</v>
      </c>
      <c r="C57" s="182">
        <v>39</v>
      </c>
      <c r="D57" s="182">
        <v>38</v>
      </c>
      <c r="E57" s="182">
        <v>31</v>
      </c>
      <c r="F57" s="182">
        <v>40</v>
      </c>
      <c r="G57" s="135"/>
    </row>
    <row r="58" spans="1:10" ht="13.05" customHeight="1" thickBot="1">
      <c r="A58" s="134" t="s">
        <v>223</v>
      </c>
      <c r="B58" s="369">
        <v>62</v>
      </c>
      <c r="C58" s="369">
        <v>10</v>
      </c>
      <c r="D58" s="369">
        <v>8</v>
      </c>
      <c r="E58" s="369">
        <v>5</v>
      </c>
      <c r="F58" s="369">
        <v>6</v>
      </c>
      <c r="G58" s="135"/>
    </row>
    <row r="59" spans="1:10" ht="28.95" customHeight="1">
      <c r="A59" s="684" t="s">
        <v>1145</v>
      </c>
      <c r="B59" s="684"/>
      <c r="C59" s="684"/>
      <c r="D59" s="684"/>
      <c r="E59" s="684"/>
      <c r="F59" s="684"/>
    </row>
    <row r="60" spans="1:10" ht="13.05" customHeight="1">
      <c r="A60" s="1"/>
      <c r="B60" s="1"/>
      <c r="C60" s="1"/>
      <c r="D60" s="1"/>
      <c r="E60" s="1"/>
      <c r="F60" s="1"/>
    </row>
    <row r="61" spans="1:10" ht="13.05" customHeight="1">
      <c r="A61" s="9" t="s">
        <v>235</v>
      </c>
      <c r="B61" s="27"/>
      <c r="C61" s="27"/>
      <c r="D61" s="27"/>
      <c r="E61" s="27"/>
      <c r="F61" s="27"/>
    </row>
    <row r="62" spans="1:10" ht="13.05" customHeight="1">
      <c r="A62" s="83" t="s">
        <v>235</v>
      </c>
      <c r="B62" s="594">
        <v>2021</v>
      </c>
      <c r="C62" s="594">
        <v>2020</v>
      </c>
      <c r="D62" s="594">
        <v>2019</v>
      </c>
      <c r="E62" s="594">
        <v>2018</v>
      </c>
      <c r="F62" s="594">
        <v>2017</v>
      </c>
    </row>
    <row r="63" spans="1:10" ht="13.05" customHeight="1">
      <c r="A63" s="47" t="s">
        <v>1051</v>
      </c>
      <c r="B63" s="76">
        <v>2362</v>
      </c>
      <c r="C63" s="76">
        <v>6018</v>
      </c>
      <c r="D63" s="76">
        <v>13464</v>
      </c>
      <c r="E63" s="76">
        <v>15397</v>
      </c>
      <c r="F63" s="76">
        <v>16115</v>
      </c>
    </row>
    <row r="64" spans="1:10" ht="13.05" customHeight="1">
      <c r="A64" s="67" t="s">
        <v>1052</v>
      </c>
      <c r="B64" s="130">
        <v>1.1000000000000001</v>
      </c>
      <c r="C64" s="130">
        <v>3</v>
      </c>
      <c r="D64" s="130">
        <v>6.8</v>
      </c>
      <c r="E64" s="130">
        <v>6.8</v>
      </c>
      <c r="F64" s="130">
        <v>6.4</v>
      </c>
    </row>
    <row r="65" spans="1:9" ht="13.05" customHeight="1">
      <c r="A65" s="59" t="s">
        <v>13</v>
      </c>
      <c r="B65" s="76"/>
      <c r="C65" s="76"/>
      <c r="D65" s="76"/>
      <c r="E65" s="76"/>
      <c r="F65" s="76"/>
    </row>
    <row r="66" spans="1:9" ht="13.05" customHeight="1">
      <c r="A66" s="24" t="s">
        <v>965</v>
      </c>
      <c r="B66" s="28">
        <v>0.04</v>
      </c>
      <c r="C66" s="28">
        <v>0.14000000000000001</v>
      </c>
      <c r="D66" s="28">
        <v>0.27</v>
      </c>
      <c r="E66" s="28">
        <v>0.28999999999999998</v>
      </c>
      <c r="F66" s="28">
        <v>0.28000000000000003</v>
      </c>
    </row>
    <row r="67" spans="1:9" ht="13.05" customHeight="1">
      <c r="A67" s="134" t="s">
        <v>470</v>
      </c>
      <c r="B67" s="76">
        <v>1013</v>
      </c>
      <c r="C67" s="76">
        <v>4016</v>
      </c>
      <c r="D67" s="76">
        <v>7550</v>
      </c>
      <c r="E67" s="76">
        <v>8150</v>
      </c>
      <c r="F67" s="76">
        <v>8129</v>
      </c>
    </row>
    <row r="68" spans="1:9" ht="13.05" customHeight="1">
      <c r="A68" s="134" t="s">
        <v>1053</v>
      </c>
      <c r="B68" s="76">
        <v>1020</v>
      </c>
      <c r="C68" s="76">
        <v>4286</v>
      </c>
      <c r="D68" s="76">
        <v>9424</v>
      </c>
      <c r="E68" s="76">
        <v>10399</v>
      </c>
      <c r="F68" s="76">
        <v>10408</v>
      </c>
      <c r="H68" s="136"/>
    </row>
    <row r="69" spans="1:9" ht="13.05" customHeight="1" thickBot="1">
      <c r="A69" s="36" t="s">
        <v>1054</v>
      </c>
      <c r="B69" s="37">
        <v>269</v>
      </c>
      <c r="C69" s="37">
        <v>656</v>
      </c>
      <c r="D69" s="37">
        <v>1223</v>
      </c>
      <c r="E69" s="37">
        <v>739</v>
      </c>
      <c r="F69" s="37">
        <v>999</v>
      </c>
      <c r="G69" s="135"/>
      <c r="H69" s="135"/>
      <c r="I69" s="135"/>
    </row>
    <row r="70" spans="1:9" ht="31.95" customHeight="1">
      <c r="A70" s="685" t="s">
        <v>1021</v>
      </c>
      <c r="B70" s="685"/>
      <c r="C70" s="685"/>
      <c r="D70" s="685"/>
      <c r="E70" s="685"/>
      <c r="F70" s="685"/>
    </row>
    <row r="71" spans="1:9" ht="20.399999999999999" customHeight="1">
      <c r="A71" s="685" t="s">
        <v>684</v>
      </c>
      <c r="B71" s="685"/>
      <c r="C71" s="685"/>
      <c r="D71" s="685"/>
      <c r="E71" s="685"/>
      <c r="F71" s="685"/>
    </row>
    <row r="72" spans="1:9" ht="20.399999999999999" customHeight="1"/>
  </sheetData>
  <mergeCells count="3">
    <mergeCell ref="A59:F59"/>
    <mergeCell ref="A71:F71"/>
    <mergeCell ref="A70:F70"/>
  </mergeCells>
  <pageMargins left="0.7" right="0.7" top="0.75" bottom="0.75" header="0.3" footer="0.3"/>
  <pageSetup paperSize="9" scale="76" orientation="portrait" r:id="rId1"/>
  <headerFooter alignWithMargins="0"/>
  <rowBreaks count="1" manualBreakCount="1">
    <brk id="60" max="7"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19"/>
  <sheetViews>
    <sheetView view="pageBreakPreview" zoomScaleNormal="100" zoomScaleSheetLayoutView="100" workbookViewId="0"/>
  </sheetViews>
  <sheetFormatPr defaultColWidth="8.88671875" defaultRowHeight="12.6" customHeight="1"/>
  <cols>
    <col min="1" max="1" width="48" style="2" customWidth="1"/>
    <col min="2" max="2" width="20.77734375" style="2" customWidth="1"/>
    <col min="3" max="35" width="8.88671875" style="2"/>
    <col min="36" max="36" width="8.88671875" style="2" customWidth="1"/>
    <col min="37" max="16384" width="8.88671875" style="2"/>
  </cols>
  <sheetData>
    <row r="1" spans="1:3" ht="12.6" customHeight="1">
      <c r="A1" s="9" t="s">
        <v>352</v>
      </c>
      <c r="B1" s="27"/>
      <c r="C1" s="3"/>
    </row>
    <row r="2" spans="1:3" ht="12.6" customHeight="1">
      <c r="A2" s="83" t="s">
        <v>318</v>
      </c>
      <c r="B2" s="174" t="s">
        <v>525</v>
      </c>
      <c r="C2" s="3"/>
    </row>
    <row r="3" spans="1:3" ht="12.6" customHeight="1">
      <c r="A3" s="47" t="s">
        <v>236</v>
      </c>
      <c r="B3" s="170" t="s">
        <v>357</v>
      </c>
      <c r="C3" s="148"/>
    </row>
    <row r="4" spans="1:3" ht="12.6" customHeight="1">
      <c r="A4" s="47" t="s">
        <v>247</v>
      </c>
      <c r="B4" s="170" t="s">
        <v>357</v>
      </c>
      <c r="C4" s="3"/>
    </row>
    <row r="5" spans="1:3" ht="12.6" customHeight="1">
      <c r="A5" s="47" t="s">
        <v>259</v>
      </c>
      <c r="B5" s="170" t="s">
        <v>358</v>
      </c>
      <c r="C5" s="3"/>
    </row>
    <row r="6" spans="1:3" ht="12.6" customHeight="1">
      <c r="A6" s="47" t="s">
        <v>359</v>
      </c>
      <c r="B6" s="170" t="s">
        <v>358</v>
      </c>
      <c r="C6" s="3"/>
    </row>
    <row r="7" spans="1:3" ht="12.6" customHeight="1">
      <c r="A7" s="47" t="s">
        <v>360</v>
      </c>
      <c r="B7" s="170" t="s">
        <v>358</v>
      </c>
      <c r="C7" s="3"/>
    </row>
    <row r="8" spans="1:3" ht="12.6" customHeight="1">
      <c r="A8" s="47" t="s">
        <v>361</v>
      </c>
      <c r="B8" s="170" t="s">
        <v>358</v>
      </c>
      <c r="C8" s="3"/>
    </row>
    <row r="9" spans="1:3" ht="12.6" customHeight="1">
      <c r="A9" s="47" t="s">
        <v>362</v>
      </c>
      <c r="B9" s="170" t="s">
        <v>358</v>
      </c>
      <c r="C9" s="3"/>
    </row>
    <row r="10" spans="1:3" ht="12.6" customHeight="1">
      <c r="A10" s="47" t="s">
        <v>279</v>
      </c>
      <c r="B10" s="170" t="s">
        <v>251</v>
      </c>
      <c r="C10" s="3"/>
    </row>
    <row r="11" spans="1:3" ht="12.6" customHeight="1">
      <c r="A11" s="47" t="s">
        <v>62</v>
      </c>
      <c r="B11" s="170" t="s">
        <v>251</v>
      </c>
      <c r="C11" s="3"/>
    </row>
    <row r="12" spans="1:3" ht="12.6" customHeight="1">
      <c r="A12" s="47" t="s">
        <v>363</v>
      </c>
      <c r="B12" s="170" t="s">
        <v>251</v>
      </c>
      <c r="C12" s="3"/>
    </row>
    <row r="13" spans="1:3" ht="12.6" customHeight="1">
      <c r="A13" s="47" t="s">
        <v>615</v>
      </c>
      <c r="B13" s="170" t="s">
        <v>251</v>
      </c>
      <c r="C13" s="3"/>
    </row>
    <row r="14" spans="1:3" ht="12.6" customHeight="1">
      <c r="A14" s="47" t="s">
        <v>663</v>
      </c>
      <c r="B14" s="170" t="s">
        <v>251</v>
      </c>
      <c r="C14" s="3"/>
    </row>
    <row r="15" spans="1:3" ht="12.6" customHeight="1">
      <c r="A15" s="47" t="s">
        <v>287</v>
      </c>
      <c r="B15" s="170" t="s">
        <v>11</v>
      </c>
      <c r="C15" s="3"/>
    </row>
    <row r="16" spans="1:3" ht="12.6" customHeight="1">
      <c r="A16" s="47" t="s">
        <v>364</v>
      </c>
      <c r="B16" s="170" t="s">
        <v>11</v>
      </c>
      <c r="C16" s="3"/>
    </row>
    <row r="17" spans="1:3" ht="12.6" customHeight="1">
      <c r="A17" s="47" t="s">
        <v>365</v>
      </c>
      <c r="B17" s="170" t="s">
        <v>11</v>
      </c>
      <c r="C17" s="3"/>
    </row>
    <row r="18" spans="1:3" ht="12.6" customHeight="1" thickBot="1">
      <c r="A18" s="36" t="s">
        <v>366</v>
      </c>
      <c r="B18" s="173" t="s">
        <v>11</v>
      </c>
      <c r="C18" s="3"/>
    </row>
    <row r="19" spans="1:3" ht="12.6" customHeight="1">
      <c r="A19" s="199"/>
    </row>
  </sheetData>
  <hyperlinks>
    <hyperlink ref="B3" location="Position!A1" display="Position" xr:uid="{00000000-0004-0000-1000-000000000000}"/>
    <hyperlink ref="B4" location="Position!A1" display="Position" xr:uid="{00000000-0004-0000-1000-000001000000}"/>
    <hyperlink ref="B5" location="'GHG Emissions'!A1" display="GHG Emissions" xr:uid="{00000000-0004-0000-1000-000002000000}"/>
    <hyperlink ref="B6:B9" location="'GHG Emissions'!A1" display="GHG Emissions" xr:uid="{00000000-0004-0000-1000-000003000000}"/>
    <hyperlink ref="B10" location="Energy!A1" display="Energy" xr:uid="{00000000-0004-0000-1000-000004000000}"/>
    <hyperlink ref="B11:B12" location="Energy!A1" display="Energy" xr:uid="{00000000-0004-0000-1000-000005000000}"/>
    <hyperlink ref="B15" location="Other!A1" display="Other" xr:uid="{00000000-0004-0000-1000-000006000000}"/>
    <hyperlink ref="B16:B18" location="Other!A1" display="Other" xr:uid="{00000000-0004-0000-1000-000007000000}"/>
    <hyperlink ref="B14" location="Energy!A1" display="Energy" xr:uid="{00000000-0004-0000-1000-000008000000}"/>
    <hyperlink ref="B13" location="Energy!A1" display="Energy" xr:uid="{00000000-0004-0000-1000-000009000000}"/>
  </hyperlinks>
  <pageMargins left="0.7" right="0.7" top="0.75" bottom="0.75" header="0.3" footer="0.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7"/>
  <sheetViews>
    <sheetView view="pageBreakPreview" zoomScaleNormal="100" zoomScaleSheetLayoutView="100" workbookViewId="0"/>
  </sheetViews>
  <sheetFormatPr defaultColWidth="9.109375" defaultRowHeight="13.05" customHeight="1"/>
  <cols>
    <col min="1" max="1" width="40.77734375" style="3" customWidth="1"/>
    <col min="2" max="2" width="11.77734375" style="3" customWidth="1"/>
    <col min="3" max="7" width="9.6640625" style="3" customWidth="1"/>
    <col min="8" max="8" width="10.44140625" style="1" customWidth="1"/>
    <col min="9" max="16384" width="9.109375" style="1"/>
  </cols>
  <sheetData>
    <row r="1" spans="1:15" ht="13.05" customHeight="1">
      <c r="A1" s="9" t="s">
        <v>238</v>
      </c>
      <c r="B1" s="27"/>
      <c r="C1" s="27"/>
      <c r="D1" s="27"/>
      <c r="E1" s="27"/>
      <c r="F1" s="27"/>
      <c r="H1" s="103"/>
      <c r="I1" s="2"/>
      <c r="J1" s="2"/>
    </row>
    <row r="2" spans="1:15" ht="13.05" customHeight="1">
      <c r="A2" s="83" t="s">
        <v>302</v>
      </c>
      <c r="B2" s="421" t="s">
        <v>246</v>
      </c>
      <c r="C2" s="594">
        <v>2021</v>
      </c>
      <c r="D2" s="594">
        <v>2020</v>
      </c>
      <c r="E2" s="594">
        <v>2019</v>
      </c>
      <c r="F2" s="594">
        <v>2018</v>
      </c>
      <c r="G2" s="594">
        <v>2017</v>
      </c>
      <c r="H2" s="103"/>
    </row>
    <row r="3" spans="1:15" ht="13.05" customHeight="1">
      <c r="A3" s="47" t="s">
        <v>635</v>
      </c>
      <c r="B3" s="98" t="s">
        <v>239</v>
      </c>
      <c r="C3" s="76">
        <v>35157</v>
      </c>
      <c r="D3" s="76">
        <v>34879</v>
      </c>
      <c r="E3" s="76">
        <v>33867</v>
      </c>
      <c r="F3" s="76">
        <v>33827</v>
      </c>
      <c r="G3" s="76">
        <v>34167</v>
      </c>
      <c r="I3" s="8"/>
      <c r="J3" s="8"/>
      <c r="K3" s="8"/>
    </row>
    <row r="4" spans="1:15" ht="13.05" customHeight="1">
      <c r="A4" s="24" t="s">
        <v>633</v>
      </c>
      <c r="B4" s="331" t="s">
        <v>240</v>
      </c>
      <c r="C4" s="392">
        <v>700702.22</v>
      </c>
      <c r="D4" s="182">
        <v>696362</v>
      </c>
      <c r="E4" s="182">
        <v>722497</v>
      </c>
      <c r="F4" s="182">
        <v>747751</v>
      </c>
      <c r="G4" s="182">
        <v>758449</v>
      </c>
      <c r="I4" s="8"/>
      <c r="J4" s="8"/>
      <c r="K4" s="8"/>
    </row>
    <row r="5" spans="1:15" ht="13.05" customHeight="1">
      <c r="A5" s="24" t="s">
        <v>303</v>
      </c>
      <c r="B5" s="331" t="s">
        <v>241</v>
      </c>
      <c r="C5" s="311">
        <v>-7817</v>
      </c>
      <c r="D5" s="311">
        <v>-7679</v>
      </c>
      <c r="E5" s="72">
        <v>-7528</v>
      </c>
      <c r="F5" s="72">
        <v>-8992</v>
      </c>
      <c r="G5" s="72">
        <v>-7635</v>
      </c>
      <c r="I5" s="8"/>
      <c r="J5" s="8"/>
      <c r="K5" s="8"/>
    </row>
    <row r="6" spans="1:15" ht="13.05" customHeight="1">
      <c r="A6" s="24" t="s">
        <v>722</v>
      </c>
      <c r="B6" s="331" t="s">
        <v>241</v>
      </c>
      <c r="C6" s="267">
        <v>8989</v>
      </c>
      <c r="D6" s="267">
        <v>8183</v>
      </c>
      <c r="E6" s="267">
        <v>9294</v>
      </c>
      <c r="F6" s="182">
        <v>8985</v>
      </c>
      <c r="G6" s="182">
        <v>10260</v>
      </c>
      <c r="I6" s="8"/>
      <c r="J6" s="8"/>
      <c r="K6" s="8"/>
      <c r="O6" s="8"/>
    </row>
    <row r="7" spans="1:15" ht="13.05" customHeight="1">
      <c r="A7" s="24" t="s">
        <v>703</v>
      </c>
      <c r="B7" s="331" t="s">
        <v>242</v>
      </c>
      <c r="C7" s="437">
        <v>195551.748013</v>
      </c>
      <c r="D7" s="267">
        <v>308912</v>
      </c>
      <c r="E7" s="182">
        <v>391050</v>
      </c>
      <c r="F7" s="182">
        <v>387598</v>
      </c>
      <c r="G7" s="182">
        <v>400655</v>
      </c>
      <c r="I7" s="8"/>
      <c r="J7" s="8"/>
      <c r="K7" s="8"/>
      <c r="O7" s="8"/>
    </row>
    <row r="8" spans="1:15" ht="13.05" customHeight="1">
      <c r="A8" s="24" t="s">
        <v>702</v>
      </c>
      <c r="B8" s="331" t="s">
        <v>243</v>
      </c>
      <c r="C8" s="392">
        <v>734.70144100000005</v>
      </c>
      <c r="D8" s="182">
        <v>1451</v>
      </c>
      <c r="E8" s="182">
        <v>1871</v>
      </c>
      <c r="F8" s="182">
        <v>1948</v>
      </c>
      <c r="G8" s="182">
        <v>2305</v>
      </c>
      <c r="I8" s="8"/>
      <c r="J8" s="8"/>
      <c r="K8" s="8"/>
      <c r="O8" s="8"/>
    </row>
    <row r="9" spans="1:15" ht="13.05" customHeight="1">
      <c r="A9" s="24" t="s">
        <v>531</v>
      </c>
      <c r="B9" s="331" t="s">
        <v>243</v>
      </c>
      <c r="C9" s="182">
        <v>233</v>
      </c>
      <c r="D9" s="182">
        <v>397</v>
      </c>
      <c r="E9" s="182">
        <v>511</v>
      </c>
      <c r="F9" s="182">
        <v>574</v>
      </c>
      <c r="G9" s="182">
        <v>716</v>
      </c>
      <c r="I9" s="8"/>
      <c r="J9" s="8"/>
      <c r="K9" s="8"/>
      <c r="O9" s="8"/>
    </row>
    <row r="10" spans="1:15" ht="13.05" customHeight="1">
      <c r="A10" s="24" t="s">
        <v>818</v>
      </c>
      <c r="B10" s="331" t="s">
        <v>244</v>
      </c>
      <c r="C10" s="182">
        <v>493183.76580100006</v>
      </c>
      <c r="D10" s="425">
        <v>617414</v>
      </c>
      <c r="E10" s="182">
        <v>696722</v>
      </c>
      <c r="F10" s="182">
        <v>725527</v>
      </c>
      <c r="G10" s="182">
        <v>752397</v>
      </c>
      <c r="I10" s="8"/>
      <c r="J10" s="8"/>
      <c r="K10" s="8"/>
      <c r="O10" s="8"/>
    </row>
    <row r="11" spans="1:15" ht="21.75" customHeight="1" thickBot="1">
      <c r="A11" s="56" t="s">
        <v>819</v>
      </c>
      <c r="B11" s="295" t="s">
        <v>706</v>
      </c>
      <c r="C11" s="426">
        <v>131586</v>
      </c>
      <c r="D11" s="426">
        <v>157941</v>
      </c>
      <c r="E11" s="426">
        <v>173633</v>
      </c>
      <c r="F11" s="37">
        <v>181316</v>
      </c>
      <c r="G11" s="37">
        <v>187425</v>
      </c>
      <c r="I11" s="8"/>
      <c r="J11" s="8"/>
      <c r="K11" s="8"/>
    </row>
    <row r="12" spans="1:15" ht="19.649999999999999" customHeight="1">
      <c r="A12" s="684" t="s">
        <v>1024</v>
      </c>
      <c r="B12" s="684"/>
      <c r="C12" s="684"/>
      <c r="D12" s="684"/>
      <c r="E12" s="684"/>
      <c r="F12" s="684"/>
      <c r="G12" s="684"/>
      <c r="I12" s="685"/>
      <c r="J12" s="685"/>
      <c r="K12" s="685"/>
      <c r="L12" s="685"/>
      <c r="M12" s="685"/>
      <c r="N12" s="685"/>
    </row>
    <row r="13" spans="1:15" ht="19.649999999999999" customHeight="1">
      <c r="A13" s="685" t="s">
        <v>815</v>
      </c>
      <c r="B13" s="685"/>
      <c r="C13" s="685"/>
      <c r="D13" s="685"/>
      <c r="E13" s="685"/>
      <c r="F13" s="685"/>
      <c r="G13" s="685"/>
      <c r="H13" s="316"/>
      <c r="I13" s="740"/>
      <c r="J13" s="739"/>
      <c r="K13" s="739"/>
      <c r="L13" s="739"/>
      <c r="M13" s="739"/>
      <c r="N13" s="739"/>
    </row>
    <row r="14" spans="1:15" ht="19.649999999999999" customHeight="1">
      <c r="A14" s="685" t="s">
        <v>816</v>
      </c>
      <c r="B14" s="685"/>
      <c r="C14" s="685"/>
      <c r="D14" s="685"/>
      <c r="E14" s="685"/>
      <c r="F14" s="685"/>
      <c r="G14" s="685"/>
      <c r="H14" s="136"/>
      <c r="I14" s="741"/>
      <c r="J14" s="685"/>
      <c r="K14" s="685"/>
      <c r="L14" s="685"/>
      <c r="M14" s="685"/>
      <c r="N14" s="685"/>
    </row>
    <row r="15" spans="1:15" ht="19.649999999999999" customHeight="1">
      <c r="A15" s="685" t="s">
        <v>1064</v>
      </c>
      <c r="B15" s="685"/>
      <c r="C15" s="685"/>
      <c r="D15" s="685"/>
      <c r="E15" s="685"/>
      <c r="F15" s="685"/>
      <c r="G15" s="685"/>
      <c r="H15" s="3"/>
      <c r="I15" s="737"/>
      <c r="J15" s="737"/>
      <c r="K15" s="737"/>
      <c r="L15" s="737"/>
      <c r="M15" s="737"/>
      <c r="N15" s="737"/>
    </row>
    <row r="16" spans="1:15" ht="31.95" customHeight="1">
      <c r="A16" s="686" t="s">
        <v>844</v>
      </c>
      <c r="B16" s="686"/>
      <c r="C16" s="686"/>
      <c r="D16" s="686"/>
      <c r="E16" s="686"/>
      <c r="F16" s="686"/>
      <c r="G16" s="686"/>
      <c r="H16" s="3"/>
      <c r="I16" s="685"/>
      <c r="J16" s="685"/>
      <c r="K16" s="685"/>
      <c r="L16" s="685"/>
      <c r="M16" s="685"/>
      <c r="N16" s="685"/>
    </row>
    <row r="17" spans="1:14" ht="11.55" customHeight="1">
      <c r="A17" s="685" t="s">
        <v>463</v>
      </c>
      <c r="B17" s="685"/>
      <c r="C17" s="685"/>
      <c r="D17" s="685"/>
      <c r="E17" s="685"/>
      <c r="F17" s="685"/>
      <c r="I17" s="685"/>
      <c r="J17" s="685"/>
      <c r="K17" s="685"/>
      <c r="L17" s="685"/>
      <c r="M17" s="685"/>
      <c r="N17" s="685"/>
    </row>
    <row r="18" spans="1:14" ht="11.55" customHeight="1">
      <c r="A18" s="685" t="s">
        <v>532</v>
      </c>
      <c r="B18" s="685"/>
      <c r="C18" s="685"/>
      <c r="D18" s="685"/>
      <c r="E18" s="685"/>
      <c r="F18" s="685"/>
      <c r="I18" s="685"/>
      <c r="J18" s="685"/>
      <c r="K18" s="685"/>
      <c r="L18" s="685"/>
      <c r="M18" s="685"/>
      <c r="N18" s="685"/>
    </row>
    <row r="19" spans="1:14" ht="11.55" customHeight="1">
      <c r="A19" s="685" t="s">
        <v>843</v>
      </c>
      <c r="B19" s="685"/>
      <c r="C19" s="685"/>
      <c r="D19" s="685"/>
      <c r="E19" s="685"/>
      <c r="F19" s="685"/>
      <c r="I19" s="685"/>
      <c r="J19" s="685"/>
      <c r="K19" s="685"/>
      <c r="L19" s="685"/>
      <c r="M19" s="685"/>
      <c r="N19" s="685"/>
    </row>
    <row r="20" spans="1:14" s="372" customFormat="1" ht="11.55" customHeight="1">
      <c r="A20" s="685" t="s">
        <v>1146</v>
      </c>
      <c r="B20" s="685"/>
      <c r="C20" s="685"/>
      <c r="D20" s="685"/>
      <c r="E20" s="685"/>
      <c r="F20" s="685"/>
      <c r="G20" s="371"/>
      <c r="H20" s="142"/>
      <c r="I20" s="412"/>
      <c r="J20" s="412"/>
      <c r="K20" s="412"/>
      <c r="L20" s="412"/>
      <c r="M20" s="412"/>
      <c r="N20" s="412"/>
    </row>
    <row r="21" spans="1:14" s="372" customFormat="1" ht="11.55" customHeight="1">
      <c r="A21" s="738" t="s">
        <v>944</v>
      </c>
      <c r="B21" s="738"/>
      <c r="C21" s="738"/>
      <c r="D21" s="738"/>
      <c r="E21" s="738"/>
      <c r="F21" s="738"/>
      <c r="G21" s="371"/>
      <c r="I21" s="412"/>
      <c r="J21" s="416"/>
      <c r="K21" s="412"/>
      <c r="L21" s="412"/>
      <c r="M21" s="412"/>
      <c r="N21" s="412"/>
    </row>
    <row r="22" spans="1:14" ht="13.05" customHeight="1">
      <c r="E22" s="372"/>
      <c r="F22" s="372"/>
      <c r="G22" s="372"/>
      <c r="H22" s="142"/>
    </row>
    <row r="23" spans="1:14" ht="13.05" customHeight="1">
      <c r="A23" s="9" t="s">
        <v>804</v>
      </c>
      <c r="B23" s="27"/>
      <c r="C23" s="27"/>
      <c r="D23" s="27"/>
      <c r="E23" s="372"/>
      <c r="F23" s="372"/>
      <c r="G23" s="372"/>
    </row>
    <row r="24" spans="1:14" ht="25.8" customHeight="1">
      <c r="A24" s="83" t="s">
        <v>237</v>
      </c>
      <c r="B24" s="435" t="s">
        <v>533</v>
      </c>
      <c r="C24" s="185" t="s">
        <v>248</v>
      </c>
      <c r="D24" s="185" t="s">
        <v>249</v>
      </c>
      <c r="E24" s="594" t="s">
        <v>744</v>
      </c>
      <c r="F24" s="608" t="s">
        <v>745</v>
      </c>
      <c r="G24" s="186" t="s">
        <v>250</v>
      </c>
    </row>
    <row r="25" spans="1:14" ht="13.05" customHeight="1">
      <c r="A25" s="24" t="s">
        <v>803</v>
      </c>
      <c r="B25" s="436">
        <v>150893</v>
      </c>
      <c r="C25" s="331" t="s">
        <v>534</v>
      </c>
      <c r="D25" s="73">
        <v>2025</v>
      </c>
      <c r="E25" s="422">
        <v>68107.947383999999</v>
      </c>
      <c r="F25" s="438">
        <v>0.55000000000000004</v>
      </c>
      <c r="G25" s="73" t="s">
        <v>842</v>
      </c>
      <c r="H25" s="536"/>
    </row>
    <row r="26" spans="1:14" ht="13.05" customHeight="1">
      <c r="A26" s="24" t="s">
        <v>254</v>
      </c>
      <c r="B26" s="436">
        <v>759096</v>
      </c>
      <c r="C26" s="331" t="s">
        <v>535</v>
      </c>
      <c r="D26" s="73">
        <v>2025</v>
      </c>
      <c r="E26" s="439">
        <v>519490.29975100013</v>
      </c>
      <c r="F26" s="438">
        <v>0.32</v>
      </c>
      <c r="G26" s="73" t="s">
        <v>842</v>
      </c>
      <c r="H26" s="222"/>
    </row>
    <row r="27" spans="1:14" ht="13.05" customHeight="1">
      <c r="A27" s="24" t="s">
        <v>536</v>
      </c>
      <c r="B27" s="436">
        <v>514</v>
      </c>
      <c r="C27" s="331" t="s">
        <v>537</v>
      </c>
      <c r="D27" s="73">
        <v>2025</v>
      </c>
      <c r="E27" s="422">
        <v>233</v>
      </c>
      <c r="F27" s="438">
        <v>0.55000000000000004</v>
      </c>
      <c r="G27" s="73" t="s">
        <v>842</v>
      </c>
      <c r="H27" s="142"/>
    </row>
    <row r="28" spans="1:14" ht="13.05" customHeight="1">
      <c r="A28" s="24" t="s">
        <v>634</v>
      </c>
      <c r="B28" s="440">
        <v>0.64</v>
      </c>
      <c r="C28" s="331" t="s">
        <v>538</v>
      </c>
      <c r="D28" s="73">
        <v>2025</v>
      </c>
      <c r="E28" s="441">
        <v>0.69640006901466966</v>
      </c>
      <c r="F28" s="438">
        <v>0.7</v>
      </c>
      <c r="G28" s="73" t="s">
        <v>842</v>
      </c>
      <c r="H28" s="142"/>
    </row>
    <row r="29" spans="1:14" ht="13.05" customHeight="1">
      <c r="A29" s="24" t="s">
        <v>255</v>
      </c>
      <c r="B29" s="436">
        <v>385005</v>
      </c>
      <c r="C29" s="331" t="s">
        <v>257</v>
      </c>
      <c r="D29" s="73">
        <v>2025</v>
      </c>
      <c r="E29" s="422">
        <v>192128.64301699999</v>
      </c>
      <c r="F29" s="438">
        <v>0.5</v>
      </c>
      <c r="G29" s="73" t="s">
        <v>842</v>
      </c>
      <c r="H29" s="142"/>
    </row>
    <row r="30" spans="1:14" ht="13.05" customHeight="1">
      <c r="A30" s="24" t="s">
        <v>256</v>
      </c>
      <c r="B30" s="436">
        <v>1871</v>
      </c>
      <c r="C30" s="331" t="s">
        <v>258</v>
      </c>
      <c r="D30" s="73">
        <v>2025</v>
      </c>
      <c r="E30" s="422">
        <v>734.70144100000005</v>
      </c>
      <c r="F30" s="438">
        <v>0.61</v>
      </c>
      <c r="G30" s="73" t="s">
        <v>842</v>
      </c>
      <c r="H30" s="142"/>
    </row>
    <row r="31" spans="1:14" ht="13.05" customHeight="1">
      <c r="A31" s="24" t="s">
        <v>539</v>
      </c>
      <c r="B31" s="436">
        <v>120686</v>
      </c>
      <c r="C31" s="331" t="s">
        <v>540</v>
      </c>
      <c r="D31" s="73">
        <v>2025</v>
      </c>
      <c r="E31" s="422">
        <v>83347.653004199994</v>
      </c>
      <c r="F31" s="438">
        <v>0.31</v>
      </c>
      <c r="G31" s="73" t="s">
        <v>842</v>
      </c>
      <c r="H31" s="142"/>
    </row>
    <row r="32" spans="1:14" ht="13.05" customHeight="1">
      <c r="A32" s="67" t="s">
        <v>705</v>
      </c>
      <c r="B32" s="442">
        <v>4678.7</v>
      </c>
      <c r="C32" s="423" t="s">
        <v>541</v>
      </c>
      <c r="D32" s="260">
        <v>2025</v>
      </c>
      <c r="E32" s="443">
        <v>550.19398899999999</v>
      </c>
      <c r="F32" s="444">
        <v>0.88</v>
      </c>
      <c r="G32" s="260" t="s">
        <v>842</v>
      </c>
      <c r="H32" s="142"/>
    </row>
    <row r="33" spans="1:15" s="372" customFormat="1" ht="13.05" customHeight="1">
      <c r="A33" s="685" t="s">
        <v>1025</v>
      </c>
      <c r="B33" s="685"/>
      <c r="C33" s="685"/>
      <c r="D33" s="685"/>
      <c r="E33" s="685"/>
      <c r="F33" s="685"/>
      <c r="G33" s="685"/>
      <c r="H33" s="142"/>
    </row>
    <row r="34" spans="1:15" ht="45.75" customHeight="1">
      <c r="A34" s="698" t="s">
        <v>898</v>
      </c>
      <c r="B34" s="698"/>
      <c r="C34" s="698"/>
      <c r="D34" s="698"/>
      <c r="E34" s="698"/>
      <c r="F34" s="698"/>
      <c r="G34" s="698"/>
      <c r="H34" s="309"/>
      <c r="I34" s="737"/>
      <c r="J34" s="737"/>
      <c r="K34" s="737"/>
      <c r="L34" s="737"/>
      <c r="M34" s="737"/>
      <c r="N34" s="737"/>
    </row>
    <row r="35" spans="1:15" ht="35.4" customHeight="1">
      <c r="A35" s="738" t="s">
        <v>972</v>
      </c>
      <c r="B35" s="738"/>
      <c r="C35" s="738"/>
      <c r="D35" s="738"/>
      <c r="E35" s="738"/>
      <c r="F35" s="738"/>
      <c r="G35" s="738"/>
      <c r="H35" s="192"/>
      <c r="I35" s="192"/>
      <c r="J35" s="192"/>
      <c r="K35" s="3"/>
      <c r="L35" s="3"/>
      <c r="M35" s="3"/>
      <c r="N35" s="3"/>
      <c r="O35" s="270"/>
    </row>
    <row r="36" spans="1:15" ht="71.400000000000006" customHeight="1">
      <c r="A36" s="739" t="s">
        <v>707</v>
      </c>
      <c r="B36" s="739"/>
      <c r="C36" s="739"/>
      <c r="D36" s="739"/>
      <c r="E36" s="739"/>
      <c r="F36" s="739"/>
      <c r="G36" s="739"/>
      <c r="I36" s="737"/>
      <c r="J36" s="737"/>
      <c r="K36" s="737"/>
      <c r="L36" s="737"/>
      <c r="M36" s="737"/>
      <c r="N36" s="737"/>
    </row>
    <row r="37" spans="1:15" ht="22.2" customHeight="1">
      <c r="A37" s="685" t="s">
        <v>464</v>
      </c>
      <c r="B37" s="685"/>
      <c r="C37" s="685"/>
      <c r="D37" s="685"/>
      <c r="E37" s="685"/>
      <c r="F37" s="685"/>
      <c r="I37" s="3"/>
      <c r="J37" s="3"/>
      <c r="K37" s="3"/>
      <c r="L37" s="3"/>
      <c r="M37" s="3"/>
      <c r="N37" s="3"/>
    </row>
  </sheetData>
  <mergeCells count="25">
    <mergeCell ref="A37:F37"/>
    <mergeCell ref="A18:F18"/>
    <mergeCell ref="A17:F17"/>
    <mergeCell ref="A19:F19"/>
    <mergeCell ref="A13:G13"/>
    <mergeCell ref="A14:G14"/>
    <mergeCell ref="A15:G15"/>
    <mergeCell ref="A16:G16"/>
    <mergeCell ref="A20:F20"/>
    <mergeCell ref="A21:F21"/>
    <mergeCell ref="A34:G34"/>
    <mergeCell ref="I34:N34"/>
    <mergeCell ref="I36:N36"/>
    <mergeCell ref="A35:G35"/>
    <mergeCell ref="A36:G36"/>
    <mergeCell ref="I12:N12"/>
    <mergeCell ref="I13:N13"/>
    <mergeCell ref="I19:N19"/>
    <mergeCell ref="I14:N14"/>
    <mergeCell ref="I15:N15"/>
    <mergeCell ref="I16:N16"/>
    <mergeCell ref="I17:N17"/>
    <mergeCell ref="I18:N18"/>
    <mergeCell ref="A12:G12"/>
    <mergeCell ref="A33:G33"/>
  </mergeCells>
  <pageMargins left="0.7" right="0.7" top="0.75" bottom="0.75" header="0.3" footer="0.3"/>
  <pageSetup paperSize="9" scale="76" orientation="portrait" r:id="rId1"/>
  <headerFooter alignWithMargins="0"/>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08"/>
  <sheetViews>
    <sheetView view="pageBreakPreview" zoomScaleNormal="100" zoomScaleSheetLayoutView="100" workbookViewId="0"/>
  </sheetViews>
  <sheetFormatPr defaultColWidth="9.109375" defaultRowHeight="13.05" customHeight="1"/>
  <cols>
    <col min="1" max="1" width="43.44140625" style="3" customWidth="1"/>
    <col min="2" max="2" width="9.21875" style="3" customWidth="1"/>
    <col min="3" max="4" width="10.88671875" style="3" customWidth="1"/>
    <col min="5" max="7" width="9.21875" style="3" customWidth="1"/>
    <col min="8" max="16384" width="9.109375" style="1"/>
  </cols>
  <sheetData>
    <row r="1" spans="1:9" ht="15" customHeight="1">
      <c r="A1" s="9" t="s">
        <v>932</v>
      </c>
      <c r="B1" s="27"/>
      <c r="C1" s="27"/>
      <c r="D1" s="27"/>
      <c r="E1" s="27"/>
      <c r="F1" s="27"/>
      <c r="G1" s="27"/>
      <c r="H1" s="27"/>
      <c r="I1" s="2"/>
    </row>
    <row r="2" spans="1:9" ht="28.5" customHeight="1">
      <c r="A2" s="101" t="s">
        <v>927</v>
      </c>
      <c r="B2" s="183" t="s">
        <v>260</v>
      </c>
      <c r="C2" s="608">
        <v>2021</v>
      </c>
      <c r="D2" s="608">
        <v>2020</v>
      </c>
      <c r="E2" s="594">
        <v>2019</v>
      </c>
      <c r="F2" s="594">
        <v>2018</v>
      </c>
      <c r="G2" s="594">
        <v>2017</v>
      </c>
    </row>
    <row r="3" spans="1:9" ht="10.199999999999999" customHeight="1">
      <c r="A3" s="193" t="s">
        <v>926</v>
      </c>
      <c r="B3" s="194"/>
      <c r="C3" s="654"/>
      <c r="D3" s="655"/>
      <c r="E3" s="656"/>
      <c r="F3" s="656"/>
      <c r="G3" s="656"/>
      <c r="H3" s="8"/>
      <c r="I3" s="8"/>
    </row>
    <row r="4" spans="1:9" ht="12.3" customHeight="1">
      <c r="A4" s="59" t="s">
        <v>261</v>
      </c>
      <c r="B4" s="104"/>
      <c r="C4" s="234"/>
      <c r="D4" s="510"/>
      <c r="E4" s="104"/>
      <c r="F4" s="100"/>
      <c r="G4" s="100"/>
      <c r="H4" s="8"/>
      <c r="I4" s="8"/>
    </row>
    <row r="5" spans="1:9" ht="12.3" customHeight="1">
      <c r="A5" s="24" t="s">
        <v>262</v>
      </c>
      <c r="B5" s="104"/>
      <c r="C5" s="393">
        <v>1584</v>
      </c>
      <c r="D5" s="182">
        <v>1630</v>
      </c>
      <c r="E5" s="182">
        <v>1619</v>
      </c>
      <c r="F5" s="182">
        <v>1657</v>
      </c>
      <c r="G5" s="182">
        <v>1443</v>
      </c>
      <c r="H5" s="8"/>
      <c r="I5" s="8"/>
    </row>
    <row r="6" spans="1:9" ht="12.3" customHeight="1">
      <c r="A6" s="24" t="s">
        <v>630</v>
      </c>
      <c r="B6" s="104"/>
      <c r="C6" s="393">
        <v>5818</v>
      </c>
      <c r="D6" s="182">
        <v>6885</v>
      </c>
      <c r="E6" s="182">
        <v>8483</v>
      </c>
      <c r="F6" s="182">
        <v>8416</v>
      </c>
      <c r="G6" s="182">
        <v>8597</v>
      </c>
      <c r="H6" s="8"/>
      <c r="I6" s="8"/>
    </row>
    <row r="7" spans="1:9" ht="12.3" customHeight="1">
      <c r="A7" s="24" t="s">
        <v>263</v>
      </c>
      <c r="B7" s="104"/>
      <c r="C7" s="393">
        <v>3199</v>
      </c>
      <c r="D7" s="182">
        <v>7811</v>
      </c>
      <c r="E7" s="182">
        <v>8976</v>
      </c>
      <c r="F7" s="182">
        <v>8947</v>
      </c>
      <c r="G7" s="182">
        <v>9146</v>
      </c>
      <c r="H7" s="8"/>
      <c r="I7" s="8"/>
    </row>
    <row r="8" spans="1:9" ht="12.3" customHeight="1">
      <c r="A8" s="24" t="s">
        <v>699</v>
      </c>
      <c r="B8" s="104"/>
      <c r="C8" s="393">
        <v>220</v>
      </c>
      <c r="D8" s="182">
        <v>252</v>
      </c>
      <c r="E8" s="182">
        <v>130</v>
      </c>
      <c r="F8" s="182">
        <v>188</v>
      </c>
      <c r="G8" s="182">
        <v>190</v>
      </c>
      <c r="H8" s="8"/>
      <c r="I8" s="8"/>
    </row>
    <row r="9" spans="1:9" ht="12.3" customHeight="1">
      <c r="A9" s="77" t="s">
        <v>264</v>
      </c>
      <c r="B9" s="657" t="s">
        <v>814</v>
      </c>
      <c r="C9" s="235">
        <v>10821</v>
      </c>
      <c r="D9" s="78">
        <v>16579</v>
      </c>
      <c r="E9" s="78">
        <v>19208</v>
      </c>
      <c r="F9" s="78">
        <v>19208</v>
      </c>
      <c r="G9" s="78">
        <v>19376</v>
      </c>
      <c r="H9" s="8"/>
      <c r="I9" s="8"/>
    </row>
    <row r="10" spans="1:9" ht="12.3" customHeight="1">
      <c r="A10" s="59" t="s">
        <v>265</v>
      </c>
      <c r="B10" s="334"/>
      <c r="C10" s="236"/>
      <c r="D10" s="511"/>
      <c r="E10" s="76"/>
      <c r="F10" s="76"/>
      <c r="G10" s="76"/>
      <c r="H10" s="8"/>
      <c r="I10" s="8"/>
    </row>
    <row r="11" spans="1:9" ht="12.3" customHeight="1">
      <c r="A11" s="67" t="s">
        <v>933</v>
      </c>
      <c r="B11" s="657" t="s">
        <v>941</v>
      </c>
      <c r="C11" s="237">
        <v>74850</v>
      </c>
      <c r="D11" s="78">
        <v>79711</v>
      </c>
      <c r="E11" s="78">
        <v>90463</v>
      </c>
      <c r="F11" s="78">
        <v>97820</v>
      </c>
      <c r="G11" s="78">
        <v>103936</v>
      </c>
      <c r="H11" s="8"/>
      <c r="I11" s="8"/>
    </row>
    <row r="12" spans="1:9" ht="12.3" customHeight="1">
      <c r="A12" s="59" t="s">
        <v>266</v>
      </c>
      <c r="B12" s="98"/>
      <c r="C12" s="236"/>
      <c r="D12" s="512"/>
      <c r="E12" s="76"/>
      <c r="F12" s="76"/>
      <c r="G12" s="76"/>
      <c r="H12" s="8"/>
      <c r="I12" s="8"/>
    </row>
    <row r="13" spans="1:9" ht="12.3" customHeight="1">
      <c r="A13" s="24" t="s">
        <v>632</v>
      </c>
      <c r="B13" s="331"/>
      <c r="C13" s="393">
        <v>5</v>
      </c>
      <c r="D13" s="267">
        <v>36</v>
      </c>
      <c r="E13" s="182">
        <v>17.3</v>
      </c>
      <c r="F13" s="182">
        <v>29.34</v>
      </c>
      <c r="G13" s="182">
        <v>49</v>
      </c>
      <c r="H13" s="8"/>
      <c r="I13" s="8"/>
    </row>
    <row r="14" spans="1:9" ht="12.3" customHeight="1">
      <c r="A14" s="24" t="s">
        <v>267</v>
      </c>
      <c r="B14" s="331"/>
      <c r="C14" s="393">
        <v>1326</v>
      </c>
      <c r="D14" s="267">
        <v>1535</v>
      </c>
      <c r="E14" s="182">
        <v>1730.4</v>
      </c>
      <c r="F14" s="182">
        <v>2230</v>
      </c>
      <c r="G14" s="182">
        <v>1946</v>
      </c>
      <c r="H14" s="8"/>
      <c r="I14" s="8"/>
    </row>
    <row r="15" spans="1:9" ht="12.3" customHeight="1">
      <c r="A15" s="46" t="s">
        <v>543</v>
      </c>
      <c r="B15" s="331"/>
      <c r="C15" s="393">
        <v>12493</v>
      </c>
      <c r="D15" s="267">
        <v>15491</v>
      </c>
      <c r="E15" s="182">
        <v>16896.8</v>
      </c>
      <c r="F15" s="182">
        <v>17066</v>
      </c>
      <c r="G15" s="182">
        <v>18363</v>
      </c>
      <c r="H15" s="8"/>
      <c r="I15" s="8"/>
    </row>
    <row r="16" spans="1:9" ht="12.3" customHeight="1">
      <c r="A16" s="24" t="s">
        <v>940</v>
      </c>
      <c r="B16" s="331"/>
      <c r="C16" s="393">
        <v>2539</v>
      </c>
      <c r="D16" s="267">
        <v>22154</v>
      </c>
      <c r="E16" s="182">
        <v>23154</v>
      </c>
      <c r="F16" s="182">
        <v>22153</v>
      </c>
      <c r="G16" s="182">
        <v>18975</v>
      </c>
      <c r="H16" s="8"/>
      <c r="I16" s="8"/>
    </row>
    <row r="17" spans="1:11" ht="12.3" customHeight="1">
      <c r="A17" s="24" t="s">
        <v>268</v>
      </c>
      <c r="B17" s="331"/>
      <c r="C17" s="393">
        <v>472</v>
      </c>
      <c r="D17" s="267">
        <v>2792</v>
      </c>
      <c r="E17" s="182">
        <v>3843.1000000000004</v>
      </c>
      <c r="F17" s="182">
        <v>2828</v>
      </c>
      <c r="G17" s="182">
        <v>3082</v>
      </c>
      <c r="H17" s="8"/>
      <c r="I17" s="8"/>
    </row>
    <row r="18" spans="1:11" ht="12.3" customHeight="1">
      <c r="A18" s="24" t="s">
        <v>937</v>
      </c>
      <c r="B18" s="331"/>
      <c r="C18" s="393">
        <v>1265</v>
      </c>
      <c r="D18" s="267">
        <v>2224</v>
      </c>
      <c r="E18" s="182">
        <v>3000</v>
      </c>
      <c r="F18" s="182">
        <v>2891</v>
      </c>
      <c r="G18" s="182">
        <v>3014</v>
      </c>
      <c r="H18" s="8"/>
      <c r="I18" s="8"/>
    </row>
    <row r="19" spans="1:11" s="372" customFormat="1" ht="12.3" customHeight="1">
      <c r="A19" s="446" t="s">
        <v>848</v>
      </c>
      <c r="B19" s="588"/>
      <c r="C19" s="393">
        <v>283</v>
      </c>
      <c r="D19" s="437">
        <v>44</v>
      </c>
      <c r="E19" s="392" t="s">
        <v>130</v>
      </c>
      <c r="F19" s="392" t="s">
        <v>130</v>
      </c>
      <c r="G19" s="392" t="s">
        <v>130</v>
      </c>
      <c r="H19" s="8"/>
      <c r="I19" s="8"/>
    </row>
    <row r="20" spans="1:11" ht="19.2">
      <c r="A20" s="46" t="s">
        <v>544</v>
      </c>
      <c r="B20" s="331"/>
      <c r="C20" s="393">
        <v>1595</v>
      </c>
      <c r="D20" s="267">
        <v>1815</v>
      </c>
      <c r="E20" s="182">
        <v>2036.1999999999998</v>
      </c>
      <c r="F20" s="182">
        <v>2265</v>
      </c>
      <c r="G20" s="182">
        <v>2350</v>
      </c>
      <c r="H20" s="8"/>
      <c r="I20" s="8"/>
    </row>
    <row r="21" spans="1:11" ht="12.3" customHeight="1">
      <c r="A21" s="46" t="s">
        <v>269</v>
      </c>
      <c r="B21" s="331"/>
      <c r="C21" s="393">
        <v>8853</v>
      </c>
      <c r="D21" s="267">
        <v>9042</v>
      </c>
      <c r="E21" s="182">
        <v>10331</v>
      </c>
      <c r="F21" s="182">
        <v>11703</v>
      </c>
      <c r="G21" s="182">
        <v>12749</v>
      </c>
      <c r="H21" s="8"/>
      <c r="I21" s="8"/>
    </row>
    <row r="22" spans="1:11" s="372" customFormat="1" ht="12.3" customHeight="1">
      <c r="A22" s="447" t="s">
        <v>847</v>
      </c>
      <c r="B22" s="588"/>
      <c r="C22" s="393">
        <v>50</v>
      </c>
      <c r="D22" s="437">
        <v>10</v>
      </c>
      <c r="E22" s="182" t="s">
        <v>130</v>
      </c>
      <c r="F22" s="182" t="s">
        <v>130</v>
      </c>
      <c r="G22" s="182" t="s">
        <v>130</v>
      </c>
      <c r="H22" s="8"/>
      <c r="I22" s="8"/>
    </row>
    <row r="23" spans="1:11" ht="12.3" customHeight="1">
      <c r="A23" s="46" t="s">
        <v>810</v>
      </c>
      <c r="B23" s="331"/>
      <c r="C23" s="393">
        <v>15744</v>
      </c>
      <c r="D23" s="267">
        <v>3597</v>
      </c>
      <c r="E23" s="182" t="s">
        <v>130</v>
      </c>
      <c r="F23" s="182" t="s">
        <v>130</v>
      </c>
      <c r="G23" s="182" t="s">
        <v>130</v>
      </c>
      <c r="H23" s="8"/>
      <c r="I23" s="195"/>
      <c r="J23" s="192"/>
      <c r="K23" s="192"/>
    </row>
    <row r="24" spans="1:11" ht="12.3" customHeight="1">
      <c r="A24" s="24" t="s">
        <v>270</v>
      </c>
      <c r="B24" s="331"/>
      <c r="C24" s="393">
        <v>902</v>
      </c>
      <c r="D24" s="267">
        <v>1681</v>
      </c>
      <c r="E24" s="182">
        <v>2164.7999999999997</v>
      </c>
      <c r="F24" s="182">
        <v>2291</v>
      </c>
      <c r="G24" s="182">
        <v>2693</v>
      </c>
      <c r="H24" s="8"/>
      <c r="I24" s="8"/>
    </row>
    <row r="25" spans="1:11" ht="12.3" customHeight="1">
      <c r="A25" s="24" t="s">
        <v>271</v>
      </c>
      <c r="B25" s="331"/>
      <c r="C25" s="393">
        <v>14</v>
      </c>
      <c r="D25" s="267">
        <v>685</v>
      </c>
      <c r="E25" s="182">
        <v>154</v>
      </c>
      <c r="F25" s="182">
        <v>214</v>
      </c>
      <c r="G25" s="182">
        <v>266</v>
      </c>
      <c r="H25" s="8"/>
      <c r="I25" s="8"/>
    </row>
    <row r="26" spans="1:11" ht="12.3" customHeight="1">
      <c r="A26" s="24" t="s">
        <v>527</v>
      </c>
      <c r="B26" s="331"/>
      <c r="C26" s="393">
        <v>6</v>
      </c>
      <c r="D26" s="267">
        <v>7</v>
      </c>
      <c r="E26" s="182">
        <v>15</v>
      </c>
      <c r="F26" s="182" t="s">
        <v>130</v>
      </c>
      <c r="G26" s="182" t="s">
        <v>130</v>
      </c>
      <c r="H26" s="8"/>
      <c r="I26" s="8"/>
    </row>
    <row r="27" spans="1:11" ht="12.3" customHeight="1">
      <c r="A27" s="24" t="s">
        <v>272</v>
      </c>
      <c r="B27" s="334"/>
      <c r="C27" s="393">
        <v>178</v>
      </c>
      <c r="D27" s="267">
        <v>322</v>
      </c>
      <c r="E27" s="182">
        <v>450</v>
      </c>
      <c r="F27" s="182">
        <v>447</v>
      </c>
      <c r="G27" s="182">
        <v>463</v>
      </c>
      <c r="H27" s="8"/>
      <c r="I27" s="8"/>
    </row>
    <row r="28" spans="1:11" ht="12.3" customHeight="1">
      <c r="A28" s="24" t="s">
        <v>273</v>
      </c>
      <c r="B28" s="331"/>
      <c r="C28" s="393">
        <v>17</v>
      </c>
      <c r="D28" s="267">
        <v>21</v>
      </c>
      <c r="E28" s="182">
        <v>25.1</v>
      </c>
      <c r="F28" s="182">
        <v>13.59</v>
      </c>
      <c r="G28" s="182" t="s">
        <v>130</v>
      </c>
      <c r="H28" s="8"/>
      <c r="I28" s="8"/>
    </row>
    <row r="29" spans="1:11" ht="12.3" customHeight="1">
      <c r="A29" s="24" t="s">
        <v>274</v>
      </c>
      <c r="B29" s="334"/>
      <c r="C29" s="394">
        <v>174</v>
      </c>
      <c r="D29" s="267">
        <v>196</v>
      </c>
      <c r="E29" s="182">
        <v>145</v>
      </c>
      <c r="F29" s="182">
        <v>155</v>
      </c>
      <c r="G29" s="182">
        <v>163</v>
      </c>
      <c r="H29" s="8"/>
      <c r="I29" s="8"/>
    </row>
    <row r="30" spans="1:11" ht="12.3" customHeight="1">
      <c r="A30" s="77" t="s">
        <v>275</v>
      </c>
      <c r="B30" s="658" t="s">
        <v>902</v>
      </c>
      <c r="C30" s="237">
        <v>45915</v>
      </c>
      <c r="D30" s="490">
        <v>61652</v>
      </c>
      <c r="E30" s="78">
        <v>63963</v>
      </c>
      <c r="F30" s="78">
        <v>64286</v>
      </c>
      <c r="G30" s="78">
        <v>64113</v>
      </c>
      <c r="H30" s="8"/>
      <c r="I30" s="8"/>
    </row>
    <row r="31" spans="1:11" ht="21.75" customHeight="1" thickBot="1">
      <c r="A31" s="565" t="s">
        <v>931</v>
      </c>
      <c r="B31" s="659" t="s">
        <v>902</v>
      </c>
      <c r="C31" s="566">
        <v>131586</v>
      </c>
      <c r="D31" s="567">
        <v>157941</v>
      </c>
      <c r="E31" s="566">
        <v>173633</v>
      </c>
      <c r="F31" s="566">
        <f t="shared" ref="F31:G31" si="0">SUM(F9+F11+F30)</f>
        <v>181314</v>
      </c>
      <c r="G31" s="566">
        <f t="shared" si="0"/>
        <v>187425</v>
      </c>
      <c r="H31" s="8"/>
      <c r="I31" s="8"/>
    </row>
    <row r="32" spans="1:11" ht="12.3" customHeight="1">
      <c r="A32" s="47" t="s">
        <v>276</v>
      </c>
      <c r="B32" s="99"/>
      <c r="C32" s="238">
        <v>-20651</v>
      </c>
      <c r="D32" s="516">
        <v>-8463</v>
      </c>
      <c r="E32" s="137">
        <v>-3359.71</v>
      </c>
      <c r="F32" s="137">
        <v>-365.29</v>
      </c>
      <c r="G32" s="137">
        <v>-553</v>
      </c>
      <c r="H32" s="8"/>
      <c r="I32" s="8"/>
    </row>
    <row r="33" spans="1:8" ht="12.3" customHeight="1">
      <c r="A33" s="67" t="s">
        <v>938</v>
      </c>
      <c r="B33" s="139"/>
      <c r="C33" s="239">
        <v>-110935</v>
      </c>
      <c r="D33" s="491">
        <v>-149479</v>
      </c>
      <c r="E33" s="140">
        <v>-170274</v>
      </c>
      <c r="F33" s="140">
        <v>-180950</v>
      </c>
      <c r="G33" s="140">
        <v>-186872</v>
      </c>
    </row>
    <row r="34" spans="1:8" ht="12.3" customHeight="1">
      <c r="A34" s="138" t="s">
        <v>277</v>
      </c>
      <c r="B34" s="660">
        <v>0</v>
      </c>
      <c r="C34" s="294">
        <v>0</v>
      </c>
      <c r="D34" s="514">
        <v>0</v>
      </c>
      <c r="E34" s="294">
        <v>0</v>
      </c>
      <c r="F34" s="294">
        <v>0</v>
      </c>
      <c r="G34" s="294">
        <v>0</v>
      </c>
    </row>
    <row r="35" spans="1:8" s="372" customFormat="1" ht="13.2">
      <c r="E35" s="528"/>
      <c r="F35" s="528"/>
      <c r="G35" s="528"/>
    </row>
    <row r="36" spans="1:8" s="372" customFormat="1" ht="16.350000000000001" customHeight="1">
      <c r="A36" s="666" t="s">
        <v>930</v>
      </c>
      <c r="B36" s="600">
        <v>2021</v>
      </c>
      <c r="C36" s="600">
        <v>2020</v>
      </c>
      <c r="E36" s="528"/>
      <c r="F36" s="528"/>
      <c r="G36" s="528"/>
    </row>
    <row r="37" spans="1:8" s="372" customFormat="1" ht="10.199999999999999" customHeight="1">
      <c r="A37" s="513" t="s">
        <v>542</v>
      </c>
      <c r="B37" s="507"/>
      <c r="C37" s="507"/>
      <c r="D37" s="529"/>
      <c r="E37" s="530"/>
      <c r="F37" s="529"/>
      <c r="G37" s="528"/>
    </row>
    <row r="38" spans="1:8" s="372" customFormat="1" ht="13.2">
      <c r="A38" s="517" t="s">
        <v>261</v>
      </c>
      <c r="B38" s="661">
        <v>10821</v>
      </c>
      <c r="C38" s="518">
        <v>16579</v>
      </c>
      <c r="D38" s="529"/>
      <c r="E38" s="530"/>
      <c r="F38" s="529"/>
    </row>
    <row r="39" spans="1:8" s="372" customFormat="1" ht="13.2">
      <c r="A39" s="155" t="s">
        <v>935</v>
      </c>
      <c r="B39" s="662">
        <v>57287</v>
      </c>
      <c r="C39" s="392">
        <v>71938</v>
      </c>
    </row>
    <row r="40" spans="1:8" s="372" customFormat="1" ht="13.2">
      <c r="A40" s="79" t="s">
        <v>955</v>
      </c>
      <c r="B40" s="663">
        <v>42827</v>
      </c>
      <c r="C40" s="180">
        <v>60962</v>
      </c>
      <c r="F40" s="528"/>
    </row>
    <row r="41" spans="1:8" s="372" customFormat="1" ht="13.2">
      <c r="A41" s="515" t="s">
        <v>12</v>
      </c>
      <c r="B41" s="664">
        <v>110935</v>
      </c>
      <c r="C41" s="664">
        <v>149479</v>
      </c>
    </row>
    <row r="42" spans="1:8" s="372" customFormat="1" ht="13.2">
      <c r="A42" s="519" t="s">
        <v>625</v>
      </c>
      <c r="B42" s="520">
        <v>-110935</v>
      </c>
      <c r="C42" s="521">
        <v>-149479</v>
      </c>
      <c r="F42" s="528"/>
    </row>
    <row r="43" spans="1:8" s="372" customFormat="1" ht="13.2">
      <c r="A43" s="138" t="s">
        <v>277</v>
      </c>
      <c r="B43" s="665">
        <v>0</v>
      </c>
      <c r="C43" s="665">
        <v>0</v>
      </c>
    </row>
    <row r="44" spans="1:8" ht="11.55" customHeight="1">
      <c r="A44" s="698" t="s">
        <v>1025</v>
      </c>
      <c r="B44" s="698"/>
      <c r="C44" s="698"/>
      <c r="D44" s="698"/>
      <c r="E44" s="698"/>
      <c r="F44" s="698"/>
      <c r="G44" s="698"/>
      <c r="H44" s="698"/>
    </row>
    <row r="45" spans="1:8" ht="11.55" customHeight="1">
      <c r="A45" s="698" t="s">
        <v>929</v>
      </c>
      <c r="B45" s="698"/>
      <c r="C45" s="698"/>
      <c r="D45" s="698"/>
      <c r="E45" s="698"/>
      <c r="F45" s="698"/>
      <c r="G45" s="584"/>
      <c r="H45" s="584"/>
    </row>
    <row r="46" spans="1:8" s="372" customFormat="1" ht="11.55" customHeight="1">
      <c r="A46" s="698" t="s">
        <v>934</v>
      </c>
      <c r="B46" s="698"/>
      <c r="C46" s="698"/>
      <c r="D46" s="698"/>
      <c r="E46" s="698"/>
      <c r="F46" s="698"/>
      <c r="G46" s="584"/>
      <c r="H46" s="584"/>
    </row>
    <row r="47" spans="1:8" ht="19.649999999999999" customHeight="1">
      <c r="A47" s="698" t="s">
        <v>943</v>
      </c>
      <c r="B47" s="698"/>
      <c r="C47" s="698"/>
      <c r="D47" s="698"/>
      <c r="E47" s="698"/>
      <c r="F47" s="698"/>
      <c r="G47" s="698"/>
      <c r="H47" s="698"/>
    </row>
    <row r="48" spans="1:8" ht="13.65" customHeight="1">
      <c r="A48" s="698" t="s">
        <v>936</v>
      </c>
      <c r="B48" s="698"/>
      <c r="C48" s="698"/>
      <c r="D48" s="698"/>
      <c r="E48" s="698"/>
      <c r="F48" s="698"/>
      <c r="G48" s="698"/>
      <c r="H48" s="698"/>
    </row>
    <row r="49" spans="1:8" s="372" customFormat="1" ht="11.4" customHeight="1">
      <c r="A49" s="698" t="s">
        <v>928</v>
      </c>
      <c r="B49" s="698"/>
      <c r="C49" s="698"/>
      <c r="D49" s="698"/>
      <c r="E49" s="698"/>
      <c r="F49" s="698"/>
      <c r="G49" s="584"/>
      <c r="H49" s="584"/>
    </row>
    <row r="50" spans="1:8" ht="63" customHeight="1">
      <c r="A50" s="698" t="s">
        <v>939</v>
      </c>
      <c r="B50" s="698"/>
      <c r="C50" s="698"/>
      <c r="D50" s="698"/>
      <c r="E50" s="698"/>
      <c r="F50" s="698"/>
      <c r="G50" s="698"/>
      <c r="H50" s="698"/>
    </row>
    <row r="51" spans="1:8" ht="13.2">
      <c r="A51" s="738"/>
      <c r="B51" s="738"/>
      <c r="C51" s="738"/>
      <c r="D51" s="738"/>
      <c r="E51" s="738"/>
      <c r="F51" s="738"/>
    </row>
    <row r="52" spans="1:8" s="372" customFormat="1" ht="13.2">
      <c r="A52" s="420"/>
      <c r="B52" s="420"/>
      <c r="C52" s="420"/>
      <c r="D52" s="420"/>
      <c r="E52" s="420"/>
      <c r="F52" s="420"/>
      <c r="G52" s="371"/>
    </row>
    <row r="53" spans="1:8" ht="13.05" customHeight="1">
      <c r="A53" s="83" t="s">
        <v>549</v>
      </c>
      <c r="B53" s="600">
        <v>2021</v>
      </c>
      <c r="C53" s="2"/>
      <c r="D53" s="2"/>
      <c r="E53" s="2"/>
      <c r="F53" s="2"/>
      <c r="G53" s="2"/>
    </row>
    <row r="54" spans="1:8" ht="13.05" customHeight="1">
      <c r="A54" s="47" t="s">
        <v>64</v>
      </c>
      <c r="B54" s="120">
        <v>1.9E-2</v>
      </c>
      <c r="C54" s="2"/>
      <c r="D54" s="2"/>
      <c r="E54" s="2"/>
      <c r="F54" s="2"/>
      <c r="G54" s="2"/>
    </row>
    <row r="55" spans="1:8" ht="13.05" customHeight="1">
      <c r="A55" s="24" t="s">
        <v>65</v>
      </c>
      <c r="B55" s="120">
        <v>0.78</v>
      </c>
      <c r="C55" s="2"/>
      <c r="D55" s="2"/>
      <c r="E55" s="2"/>
      <c r="F55" s="2"/>
      <c r="G55" s="2"/>
    </row>
    <row r="56" spans="1:8" ht="13.05" customHeight="1">
      <c r="A56" s="24" t="s">
        <v>489</v>
      </c>
      <c r="B56" s="120">
        <v>4.3999999999999997E-2</v>
      </c>
      <c r="C56" s="2"/>
      <c r="D56" s="2"/>
      <c r="E56" s="2"/>
      <c r="F56" s="2"/>
      <c r="G56" s="2"/>
    </row>
    <row r="57" spans="1:8" ht="13.05" customHeight="1">
      <c r="A57" s="24" t="s">
        <v>66</v>
      </c>
      <c r="B57" s="120">
        <v>4.0000000000000001E-3</v>
      </c>
      <c r="C57" s="2"/>
      <c r="D57" s="2"/>
      <c r="E57" s="2"/>
      <c r="F57" s="2"/>
      <c r="G57" s="2"/>
    </row>
    <row r="58" spans="1:8" ht="13.05" customHeight="1">
      <c r="A58" s="24" t="s">
        <v>67</v>
      </c>
      <c r="B58" s="120">
        <v>0.01</v>
      </c>
      <c r="C58" s="2"/>
      <c r="D58" s="2"/>
      <c r="E58" s="2"/>
      <c r="F58" s="2"/>
      <c r="G58" s="2"/>
    </row>
    <row r="59" spans="1:8" ht="13.05" customHeight="1">
      <c r="A59" s="24" t="s">
        <v>68</v>
      </c>
      <c r="B59" s="120">
        <v>1.4E-2</v>
      </c>
      <c r="C59" s="2"/>
      <c r="D59" s="2"/>
      <c r="E59" s="2"/>
      <c r="F59" s="2"/>
      <c r="G59" s="2"/>
    </row>
    <row r="60" spans="1:8" ht="13.05" customHeight="1">
      <c r="A60" s="134" t="s">
        <v>664</v>
      </c>
      <c r="B60" s="120">
        <v>0.12</v>
      </c>
      <c r="C60" s="2"/>
      <c r="D60" s="2"/>
      <c r="E60" s="2"/>
      <c r="F60" s="2"/>
      <c r="G60" s="2"/>
    </row>
    <row r="61" spans="1:8" ht="13.05" customHeight="1" thickBot="1">
      <c r="A61" s="36" t="s">
        <v>11</v>
      </c>
      <c r="B61" s="121">
        <v>0.01</v>
      </c>
      <c r="C61" s="2"/>
      <c r="D61" s="2"/>
      <c r="E61" s="2"/>
      <c r="F61" s="2"/>
      <c r="G61" s="2"/>
    </row>
    <row r="62" spans="1:8" ht="13.05" customHeight="1">
      <c r="A62" s="2"/>
      <c r="B62" s="2"/>
      <c r="C62" s="2"/>
      <c r="D62" s="2"/>
      <c r="E62" s="2"/>
      <c r="F62" s="2"/>
      <c r="G62" s="2"/>
    </row>
    <row r="63" spans="1:8" ht="13.05" customHeight="1">
      <c r="A63" s="2"/>
      <c r="B63" s="2"/>
      <c r="C63" s="2"/>
      <c r="D63" s="2"/>
      <c r="E63" s="2"/>
      <c r="F63" s="2"/>
      <c r="G63" s="2"/>
    </row>
    <row r="64" spans="1:8" ht="13.05" customHeight="1">
      <c r="A64" s="2"/>
      <c r="B64" s="2"/>
      <c r="C64" s="2"/>
      <c r="D64" s="2"/>
      <c r="E64" s="2"/>
      <c r="F64" s="2"/>
      <c r="G64" s="2"/>
    </row>
    <row r="65" spans="1:8" ht="13.05" customHeight="1">
      <c r="A65" s="69"/>
      <c r="B65" s="2"/>
      <c r="C65" s="2"/>
      <c r="D65" s="2"/>
      <c r="E65" s="2"/>
      <c r="F65" s="2"/>
      <c r="G65" s="2"/>
      <c r="H65" s="2"/>
    </row>
    <row r="66" spans="1:8" ht="13.05" customHeight="1">
      <c r="A66" s="83" t="s">
        <v>550</v>
      </c>
      <c r="B66" s="600">
        <v>2021</v>
      </c>
      <c r="C66" s="2"/>
      <c r="D66" s="2"/>
      <c r="E66" s="2"/>
      <c r="F66" s="2"/>
      <c r="G66" s="2"/>
      <c r="H66" s="2"/>
    </row>
    <row r="67" spans="1:8" ht="13.05" customHeight="1">
      <c r="A67" s="47" t="s">
        <v>13</v>
      </c>
      <c r="B67" s="120">
        <v>0.94299999999999995</v>
      </c>
      <c r="C67" s="2"/>
      <c r="D67" s="2"/>
      <c r="E67" s="2"/>
      <c r="F67" s="2"/>
      <c r="G67" s="2"/>
      <c r="H67" s="2"/>
    </row>
    <row r="68" spans="1:8" ht="13.05" customHeight="1">
      <c r="A68" s="24" t="s">
        <v>15</v>
      </c>
      <c r="B68" s="395">
        <v>4.4999999999999998E-2</v>
      </c>
      <c r="C68" s="2"/>
      <c r="D68" s="2"/>
      <c r="E68" s="2"/>
      <c r="F68" s="2"/>
      <c r="G68" s="2"/>
      <c r="H68" s="2"/>
    </row>
    <row r="69" spans="1:8" ht="13.05" customHeight="1">
      <c r="A69" s="24" t="s">
        <v>14</v>
      </c>
      <c r="B69" s="395">
        <v>4.0000000000000001E-3</v>
      </c>
      <c r="C69" s="2"/>
      <c r="D69" s="2"/>
      <c r="E69" s="2"/>
      <c r="F69" s="2"/>
      <c r="G69" s="2"/>
      <c r="H69" s="2"/>
    </row>
    <row r="70" spans="1:8" ht="13.05" customHeight="1">
      <c r="A70" s="24" t="s">
        <v>55</v>
      </c>
      <c r="B70" s="395">
        <v>6.0000000000000001E-3</v>
      </c>
      <c r="C70" s="2"/>
      <c r="D70" s="2"/>
      <c r="E70" s="2"/>
      <c r="F70" s="2"/>
      <c r="G70" s="2"/>
      <c r="H70" s="2"/>
    </row>
    <row r="71" spans="1:8" ht="13.05" customHeight="1" thickBot="1">
      <c r="A71" s="36" t="s">
        <v>54</v>
      </c>
      <c r="B71" s="121">
        <v>2E-3</v>
      </c>
      <c r="C71" s="2"/>
      <c r="D71" s="2"/>
      <c r="E71" s="2"/>
      <c r="F71" s="2"/>
      <c r="G71" s="2"/>
      <c r="H71" s="2"/>
    </row>
    <row r="72" spans="1:8" ht="13.05" customHeight="1">
      <c r="A72" s="19"/>
      <c r="B72" s="2"/>
      <c r="C72" s="2"/>
      <c r="D72" s="2"/>
      <c r="E72" s="2"/>
      <c r="F72" s="2"/>
      <c r="G72" s="2"/>
      <c r="H72" s="2"/>
    </row>
    <row r="73" spans="1:8" ht="13.05" customHeight="1">
      <c r="A73" s="2"/>
      <c r="B73" s="2"/>
      <c r="C73" s="2"/>
      <c r="D73" s="2"/>
      <c r="E73" s="2"/>
      <c r="F73" s="2"/>
      <c r="G73" s="2"/>
      <c r="H73" s="2"/>
    </row>
    <row r="74" spans="1:8" ht="13.05" customHeight="1">
      <c r="A74" s="2"/>
      <c r="B74" s="2"/>
      <c r="C74" s="2"/>
      <c r="D74" s="2"/>
      <c r="E74" s="2"/>
      <c r="F74" s="2"/>
      <c r="G74" s="2"/>
      <c r="H74" s="2"/>
    </row>
    <row r="75" spans="1:8" ht="13.05" customHeight="1">
      <c r="A75" s="2"/>
      <c r="B75" s="2"/>
      <c r="C75" s="2"/>
      <c r="D75" s="2"/>
      <c r="E75" s="2"/>
      <c r="F75" s="2"/>
      <c r="G75" s="2"/>
      <c r="H75" s="2"/>
    </row>
    <row r="76" spans="1:8" ht="13.05" customHeight="1">
      <c r="A76" s="83" t="s">
        <v>631</v>
      </c>
      <c r="B76" s="600">
        <v>2021</v>
      </c>
      <c r="C76" s="2"/>
      <c r="D76" s="2"/>
      <c r="E76" s="2"/>
      <c r="F76" s="2"/>
      <c r="G76" s="2"/>
      <c r="H76" s="2"/>
    </row>
    <row r="77" spans="1:8" ht="13.05" customHeight="1">
      <c r="A77" s="47" t="s">
        <v>69</v>
      </c>
      <c r="B77" s="120">
        <v>0.97799999999999998</v>
      </c>
      <c r="C77" s="2"/>
      <c r="D77" s="2"/>
      <c r="E77" s="2"/>
      <c r="F77" s="2"/>
      <c r="G77" s="2"/>
      <c r="H77" s="2"/>
    </row>
    <row r="78" spans="1:8" ht="13.05" customHeight="1">
      <c r="A78" s="24" t="s">
        <v>70</v>
      </c>
      <c r="B78" s="395">
        <v>1E-3</v>
      </c>
      <c r="C78" s="2"/>
      <c r="D78" s="2"/>
      <c r="E78" s="2"/>
      <c r="F78" s="2"/>
      <c r="G78" s="2"/>
      <c r="H78" s="2"/>
    </row>
    <row r="79" spans="1:8" ht="13.05" customHeight="1">
      <c r="A79" s="24" t="s">
        <v>71</v>
      </c>
      <c r="B79" s="395">
        <v>2E-3</v>
      </c>
      <c r="C79" s="2"/>
      <c r="D79" s="2"/>
      <c r="E79" s="2"/>
      <c r="F79" s="2"/>
      <c r="G79" s="2"/>
      <c r="H79" s="2"/>
    </row>
    <row r="80" spans="1:8" ht="13.05" customHeight="1" thickBot="1">
      <c r="A80" s="36" t="s">
        <v>72</v>
      </c>
      <c r="B80" s="121">
        <v>1.9E-2</v>
      </c>
      <c r="C80" s="2"/>
      <c r="D80" s="2"/>
      <c r="E80" s="2"/>
      <c r="F80" s="2"/>
      <c r="G80" s="2"/>
      <c r="H80" s="2"/>
    </row>
    <row r="81" spans="1:8" ht="13.05" customHeight="1">
      <c r="A81" s="685" t="s">
        <v>701</v>
      </c>
      <c r="B81" s="685"/>
      <c r="C81" s="685"/>
      <c r="D81" s="685"/>
      <c r="E81" s="685"/>
      <c r="F81" s="685"/>
      <c r="G81" s="2"/>
      <c r="H81" s="2"/>
    </row>
    <row r="82" spans="1:8" ht="13.05" customHeight="1">
      <c r="A82" s="2"/>
      <c r="B82" s="2"/>
      <c r="C82" s="2"/>
      <c r="D82" s="2"/>
      <c r="E82" s="2"/>
      <c r="F82" s="2"/>
      <c r="G82" s="2"/>
      <c r="H82" s="2"/>
    </row>
    <row r="83" spans="1:8" ht="13.05" customHeight="1">
      <c r="A83" s="2"/>
      <c r="B83" s="2"/>
      <c r="C83" s="2"/>
      <c r="D83" s="2"/>
      <c r="E83" s="2"/>
      <c r="F83" s="2"/>
      <c r="G83" s="2"/>
      <c r="H83" s="2"/>
    </row>
    <row r="84" spans="1:8" ht="13.05" customHeight="1">
      <c r="A84" s="2"/>
      <c r="B84" s="2"/>
      <c r="C84" s="2"/>
      <c r="D84" s="2"/>
      <c r="E84" s="2"/>
      <c r="F84" s="2"/>
      <c r="G84" s="2"/>
      <c r="H84" s="2"/>
    </row>
    <row r="85" spans="1:8" ht="13.05" customHeight="1">
      <c r="A85" s="2"/>
      <c r="B85" s="2"/>
      <c r="C85" s="2"/>
      <c r="D85" s="2"/>
      <c r="E85" s="2"/>
      <c r="F85" s="2"/>
      <c r="G85" s="2"/>
      <c r="H85" s="2"/>
    </row>
    <row r="86" spans="1:8" ht="13.05" customHeight="1">
      <c r="A86" s="2"/>
      <c r="B86" s="2"/>
      <c r="C86" s="2"/>
      <c r="D86" s="2"/>
      <c r="E86" s="2"/>
      <c r="F86" s="2"/>
      <c r="G86" s="2"/>
      <c r="H86" s="2"/>
    </row>
    <row r="87" spans="1:8" ht="13.05" customHeight="1">
      <c r="A87" s="2"/>
      <c r="B87" s="2"/>
      <c r="C87" s="2"/>
      <c r="D87" s="2"/>
      <c r="E87" s="2"/>
      <c r="F87" s="2"/>
      <c r="G87" s="2"/>
      <c r="H87" s="2"/>
    </row>
    <row r="88" spans="1:8" ht="13.05" customHeight="1">
      <c r="A88" s="83" t="s">
        <v>278</v>
      </c>
      <c r="B88" s="600">
        <v>2021</v>
      </c>
      <c r="C88" s="2"/>
      <c r="D88" s="2"/>
      <c r="E88" s="2"/>
      <c r="F88" s="2"/>
      <c r="G88" s="2"/>
      <c r="H88" s="2"/>
    </row>
    <row r="89" spans="1:8" ht="13.05" customHeight="1">
      <c r="A89" s="24" t="s">
        <v>731</v>
      </c>
      <c r="B89" s="196">
        <v>0.32</v>
      </c>
      <c r="C89" s="2"/>
      <c r="D89" s="2"/>
      <c r="E89" s="2"/>
      <c r="F89" s="2"/>
      <c r="G89" s="2"/>
      <c r="H89" s="2"/>
    </row>
    <row r="90" spans="1:8" ht="13.05" customHeight="1">
      <c r="A90" s="24" t="s">
        <v>465</v>
      </c>
      <c r="B90" s="196">
        <v>0.4</v>
      </c>
      <c r="C90" s="2"/>
      <c r="D90" s="2"/>
      <c r="E90" s="2"/>
      <c r="F90" s="2"/>
      <c r="G90" s="2"/>
      <c r="H90" s="2"/>
    </row>
    <row r="91" spans="1:8" ht="13.05" customHeight="1">
      <c r="A91" s="24" t="s">
        <v>811</v>
      </c>
      <c r="B91" s="196">
        <v>0.2</v>
      </c>
      <c r="C91" s="2"/>
      <c r="D91" s="2"/>
      <c r="E91" s="2"/>
      <c r="F91" s="2"/>
      <c r="G91" s="2"/>
      <c r="H91" s="2"/>
    </row>
    <row r="92" spans="1:8" ht="13.05" customHeight="1" thickBot="1">
      <c r="A92" s="36" t="s">
        <v>466</v>
      </c>
      <c r="B92" s="385">
        <v>0.08</v>
      </c>
      <c r="C92" s="2"/>
      <c r="D92" s="2"/>
      <c r="E92" s="2"/>
      <c r="F92" s="2"/>
      <c r="G92" s="2"/>
      <c r="H92" s="2"/>
    </row>
    <row r="93" spans="1:8" ht="13.05" customHeight="1">
      <c r="C93" s="2"/>
      <c r="D93" s="2"/>
      <c r="E93" s="2"/>
      <c r="F93" s="2"/>
      <c r="G93" s="2"/>
      <c r="H93" s="2"/>
    </row>
    <row r="94" spans="1:8" ht="13.05" customHeight="1">
      <c r="A94" s="19"/>
      <c r="B94" s="2"/>
      <c r="C94" s="2"/>
      <c r="D94" s="2"/>
      <c r="E94" s="2"/>
      <c r="F94" s="2"/>
      <c r="G94" s="2"/>
      <c r="H94" s="2"/>
    </row>
    <row r="95" spans="1:8" ht="13.05" customHeight="1">
      <c r="A95" s="2"/>
      <c r="B95" s="2"/>
      <c r="C95" s="2"/>
      <c r="D95" s="2"/>
      <c r="E95" s="2"/>
      <c r="F95" s="2"/>
      <c r="G95" s="2"/>
      <c r="H95" s="2"/>
    </row>
    <row r="96" spans="1:8" ht="13.05" customHeight="1">
      <c r="A96" s="2"/>
      <c r="B96" s="2"/>
      <c r="C96" s="2"/>
      <c r="D96" s="2"/>
      <c r="E96" s="2"/>
      <c r="F96" s="2"/>
      <c r="G96" s="2"/>
      <c r="H96" s="2"/>
    </row>
    <row r="97" spans="1:8" ht="13.05" customHeight="1">
      <c r="A97" s="2"/>
      <c r="B97" s="209"/>
      <c r="C97" s="2"/>
      <c r="D97" s="2"/>
      <c r="E97" s="2"/>
      <c r="F97" s="2"/>
      <c r="G97" s="2"/>
      <c r="H97" s="2"/>
    </row>
    <row r="98" spans="1:8" ht="13.05" customHeight="1">
      <c r="A98" s="2"/>
      <c r="B98" s="646"/>
      <c r="C98" s="646"/>
      <c r="D98" s="646"/>
      <c r="E98" s="646"/>
      <c r="F98" s="646"/>
      <c r="G98" s="646"/>
      <c r="H98" s="646"/>
    </row>
    <row r="99" spans="1:8" ht="13.05" customHeight="1">
      <c r="A99" s="101" t="s">
        <v>817</v>
      </c>
      <c r="B99" s="594">
        <v>2021</v>
      </c>
      <c r="C99" s="594">
        <v>2020</v>
      </c>
      <c r="D99" s="594">
        <v>2019</v>
      </c>
      <c r="E99" s="594">
        <v>2018</v>
      </c>
      <c r="F99" s="594">
        <v>2017</v>
      </c>
      <c r="G99" s="594">
        <v>2016</v>
      </c>
      <c r="H99" s="600">
        <v>2015</v>
      </c>
    </row>
    <row r="100" spans="1:8" ht="13.05" customHeight="1">
      <c r="A100" s="24" t="s">
        <v>253</v>
      </c>
      <c r="B100" s="445">
        <v>68108</v>
      </c>
      <c r="C100" s="182">
        <v>88517</v>
      </c>
      <c r="D100" s="182">
        <v>106333</v>
      </c>
      <c r="E100" s="182">
        <v>116692</v>
      </c>
      <c r="F100" s="182">
        <v>122806</v>
      </c>
      <c r="G100" s="182">
        <v>136094</v>
      </c>
      <c r="H100" s="182">
        <v>150893</v>
      </c>
    </row>
    <row r="101" spans="1:8" ht="13.05" customHeight="1" thickBot="1">
      <c r="A101" s="36" t="s">
        <v>905</v>
      </c>
      <c r="B101" s="37">
        <v>73938</v>
      </c>
      <c r="C101" s="37">
        <v>73938</v>
      </c>
      <c r="D101" s="37">
        <v>73938</v>
      </c>
      <c r="E101" s="37">
        <v>73938</v>
      </c>
      <c r="F101" s="37">
        <v>73938</v>
      </c>
      <c r="G101" s="37">
        <v>73938</v>
      </c>
      <c r="H101" s="37">
        <v>73938</v>
      </c>
    </row>
    <row r="102" spans="1:8" ht="36.75" customHeight="1">
      <c r="A102" s="700" t="s">
        <v>700</v>
      </c>
      <c r="B102" s="700"/>
      <c r="C102" s="700"/>
      <c r="D102" s="700"/>
      <c r="E102" s="700"/>
      <c r="F102" s="700"/>
      <c r="G102" s="700"/>
      <c r="H102" s="700"/>
    </row>
    <row r="103" spans="1:8" s="372" customFormat="1" ht="11.55" customHeight="1">
      <c r="A103" s="698" t="s">
        <v>899</v>
      </c>
      <c r="B103" s="698"/>
      <c r="C103" s="698"/>
      <c r="D103" s="698"/>
      <c r="E103" s="698"/>
      <c r="F103" s="698"/>
      <c r="G103" s="698"/>
      <c r="H103" s="698"/>
    </row>
    <row r="104" spans="1:8" s="372" customFormat="1" ht="20.399999999999999" customHeight="1">
      <c r="A104" s="698" t="s">
        <v>973</v>
      </c>
      <c r="B104" s="698"/>
      <c r="C104" s="698"/>
      <c r="D104" s="698"/>
      <c r="E104" s="698"/>
      <c r="F104" s="698"/>
      <c r="G104" s="698"/>
      <c r="H104" s="698"/>
    </row>
    <row r="108" spans="1:8" ht="13.05" customHeight="1">
      <c r="F108" s="192"/>
      <c r="G108" s="192"/>
      <c r="H108" s="192"/>
    </row>
  </sheetData>
  <mergeCells count="15">
    <mergeCell ref="A104:H104"/>
    <mergeCell ref="A44:F44"/>
    <mergeCell ref="G44:H44"/>
    <mergeCell ref="A47:F47"/>
    <mergeCell ref="G47:H47"/>
    <mergeCell ref="A45:F45"/>
    <mergeCell ref="A103:H103"/>
    <mergeCell ref="A48:F48"/>
    <mergeCell ref="G48:H48"/>
    <mergeCell ref="A81:F81"/>
    <mergeCell ref="A102:H102"/>
    <mergeCell ref="A50:H50"/>
    <mergeCell ref="A49:F49"/>
    <mergeCell ref="A51:F51"/>
    <mergeCell ref="A46:F46"/>
  </mergeCells>
  <pageMargins left="0.7" right="0.7" top="0.75" bottom="0.75" header="0.3" footer="0.3"/>
  <pageSetup paperSize="9" scale="72" orientation="portrait" r:id="rId1"/>
  <headerFooter alignWithMargins="0"/>
  <rowBreaks count="1" manualBreakCount="1">
    <brk id="73" max="7"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62"/>
  <sheetViews>
    <sheetView view="pageBreakPreview" zoomScaleNormal="100" zoomScaleSheetLayoutView="100" workbookViewId="0"/>
  </sheetViews>
  <sheetFormatPr defaultColWidth="9.109375" defaultRowHeight="13.05" customHeight="1"/>
  <cols>
    <col min="1" max="1" width="40.77734375" style="3" customWidth="1"/>
    <col min="2" max="7" width="9.21875" style="3" customWidth="1"/>
    <col min="8" max="16384" width="9.109375" style="1"/>
  </cols>
  <sheetData>
    <row r="1" spans="1:8" ht="13.05" customHeight="1">
      <c r="A1" s="9" t="s">
        <v>805</v>
      </c>
      <c r="B1" s="27"/>
      <c r="C1" s="27"/>
      <c r="D1" s="27"/>
      <c r="E1" s="27"/>
      <c r="F1" s="27"/>
      <c r="H1" s="103"/>
    </row>
    <row r="2" spans="1:8" ht="13.05" customHeight="1">
      <c r="A2" s="83" t="s">
        <v>252</v>
      </c>
      <c r="B2" s="598">
        <v>2021</v>
      </c>
      <c r="C2" s="598">
        <v>2020</v>
      </c>
      <c r="D2" s="594">
        <v>2019</v>
      </c>
      <c r="E2" s="594">
        <v>2018</v>
      </c>
      <c r="F2" s="594">
        <v>2017</v>
      </c>
    </row>
    <row r="3" spans="1:8" ht="13.05" customHeight="1">
      <c r="A3" s="47" t="s">
        <v>845</v>
      </c>
      <c r="B3" s="76">
        <v>373965</v>
      </c>
      <c r="C3" s="76">
        <v>425638</v>
      </c>
      <c r="D3" s="76">
        <v>463977</v>
      </c>
      <c r="E3" s="76">
        <v>491208</v>
      </c>
      <c r="F3" s="76">
        <v>507317</v>
      </c>
    </row>
    <row r="4" spans="1:8" ht="13.05" customHeight="1">
      <c r="A4" s="24" t="s">
        <v>61</v>
      </c>
      <c r="B4" s="392">
        <v>145526</v>
      </c>
      <c r="C4" s="182">
        <v>250756</v>
      </c>
      <c r="D4" s="182">
        <v>296163.28000000003</v>
      </c>
      <c r="E4" s="182">
        <v>294860</v>
      </c>
      <c r="F4" s="182">
        <v>300949</v>
      </c>
    </row>
    <row r="5" spans="1:8" ht="13.05" customHeight="1">
      <c r="A5" s="21" t="s">
        <v>846</v>
      </c>
      <c r="B5" s="398">
        <v>519490</v>
      </c>
      <c r="C5" s="35">
        <v>676394</v>
      </c>
      <c r="D5" s="35">
        <v>760140</v>
      </c>
      <c r="E5" s="35">
        <v>786068</v>
      </c>
      <c r="F5" s="35">
        <v>808266</v>
      </c>
      <c r="G5" s="142"/>
    </row>
    <row r="6" spans="1:8" ht="13.05" customHeight="1">
      <c r="A6" s="67" t="s">
        <v>280</v>
      </c>
      <c r="B6" s="140">
        <v>-26307</v>
      </c>
      <c r="C6" s="140">
        <v>-58980</v>
      </c>
      <c r="D6" s="140">
        <v>-63417.59</v>
      </c>
      <c r="E6" s="140">
        <v>-60541</v>
      </c>
      <c r="F6" s="140">
        <v>-55869</v>
      </c>
    </row>
    <row r="7" spans="1:8" ht="13.05" customHeight="1" thickBot="1">
      <c r="A7" s="167" t="s">
        <v>245</v>
      </c>
      <c r="B7" s="184">
        <v>493184</v>
      </c>
      <c r="C7" s="184">
        <v>617414</v>
      </c>
      <c r="D7" s="184">
        <v>696722</v>
      </c>
      <c r="E7" s="184">
        <v>725527</v>
      </c>
      <c r="F7" s="184">
        <v>752397</v>
      </c>
    </row>
    <row r="8" spans="1:8" s="525" customFormat="1" ht="11.55" customHeight="1">
      <c r="A8" s="523" t="s">
        <v>1026</v>
      </c>
      <c r="B8" s="523"/>
      <c r="C8" s="523"/>
      <c r="D8" s="523"/>
      <c r="E8" s="523"/>
      <c r="F8" s="523"/>
      <c r="G8" s="524"/>
    </row>
    <row r="9" spans="1:8" s="372" customFormat="1" ht="11.55" customHeight="1">
      <c r="A9" s="19" t="s">
        <v>1147</v>
      </c>
      <c r="B9" s="19"/>
      <c r="C9" s="19"/>
      <c r="D9" s="19"/>
      <c r="E9" s="19"/>
      <c r="F9" s="19"/>
      <c r="G9" s="371"/>
    </row>
    <row r="10" spans="1:8" s="372" customFormat="1" ht="13.05" customHeight="1">
      <c r="A10" s="21"/>
      <c r="B10" s="81"/>
      <c r="C10" s="81"/>
      <c r="D10" s="81"/>
      <c r="E10" s="81"/>
      <c r="F10" s="81"/>
      <c r="G10" s="371"/>
    </row>
    <row r="11" spans="1:8" ht="33.6" customHeight="1">
      <c r="A11" s="742" t="s">
        <v>704</v>
      </c>
      <c r="B11" s="742"/>
      <c r="C11" s="742"/>
      <c r="D11" s="742"/>
      <c r="E11" s="742"/>
      <c r="F11" s="742"/>
    </row>
    <row r="12" spans="1:8" ht="13.05" customHeight="1">
      <c r="A12" s="2"/>
      <c r="B12" s="2"/>
      <c r="C12" s="2"/>
      <c r="D12" s="2"/>
      <c r="E12" s="2"/>
      <c r="F12" s="2"/>
      <c r="G12" s="2"/>
      <c r="H12" s="2"/>
    </row>
    <row r="13" spans="1:8" ht="13.05" customHeight="1">
      <c r="A13" s="2"/>
      <c r="B13" s="2"/>
      <c r="C13" s="2"/>
      <c r="D13" s="2"/>
      <c r="E13" s="2"/>
      <c r="F13" s="2"/>
      <c r="G13" s="2"/>
      <c r="H13" s="2"/>
    </row>
    <row r="14" spans="1:8" ht="13.05" customHeight="1">
      <c r="A14" s="2"/>
      <c r="B14" s="80"/>
      <c r="C14" s="80"/>
      <c r="D14" s="2"/>
      <c r="E14" s="2"/>
      <c r="F14" s="2"/>
      <c r="G14" s="2"/>
      <c r="H14" s="2"/>
    </row>
    <row r="15" spans="1:8" ht="13.05" customHeight="1">
      <c r="A15" s="2"/>
      <c r="B15" s="80"/>
      <c r="C15" s="80"/>
      <c r="D15" s="2"/>
      <c r="E15" s="2"/>
      <c r="F15" s="2"/>
      <c r="G15" s="2"/>
      <c r="H15" s="2"/>
    </row>
    <row r="16" spans="1:8" ht="13.05" customHeight="1">
      <c r="A16" s="2"/>
      <c r="B16" s="2"/>
      <c r="C16" s="2"/>
      <c r="D16" s="2"/>
      <c r="E16" s="2"/>
      <c r="F16" s="2"/>
      <c r="G16" s="2"/>
      <c r="H16" s="2"/>
    </row>
    <row r="17" spans="1:8" ht="13.05" customHeight="1">
      <c r="A17" s="2"/>
      <c r="B17" s="2"/>
      <c r="C17" s="2"/>
      <c r="D17" s="2"/>
      <c r="E17" s="2"/>
      <c r="F17" s="2"/>
      <c r="G17" s="2"/>
      <c r="H17" s="2"/>
    </row>
    <row r="18" spans="1:8" ht="13.05" customHeight="1">
      <c r="A18" s="2"/>
      <c r="B18" s="2"/>
      <c r="C18" s="2"/>
      <c r="D18" s="2"/>
      <c r="E18" s="2"/>
      <c r="F18" s="2"/>
      <c r="G18" s="2"/>
      <c r="H18" s="2"/>
    </row>
    <row r="19" spans="1:8" ht="13.05" customHeight="1">
      <c r="A19" s="2"/>
      <c r="B19" s="2"/>
      <c r="C19" s="2"/>
      <c r="D19" s="2"/>
      <c r="E19" s="2"/>
      <c r="F19" s="2"/>
      <c r="G19" s="2"/>
      <c r="H19" s="2"/>
    </row>
    <row r="20" spans="1:8" ht="13.05" customHeight="1">
      <c r="A20" s="2"/>
      <c r="B20" s="2"/>
      <c r="C20" s="2"/>
      <c r="D20" s="2"/>
      <c r="E20" s="2"/>
      <c r="F20" s="2"/>
      <c r="G20" s="2"/>
      <c r="H20" s="2"/>
    </row>
    <row r="21" spans="1:8" ht="13.05" customHeight="1">
      <c r="A21" s="2"/>
      <c r="B21" s="2"/>
      <c r="C21" s="2"/>
      <c r="D21" s="2"/>
      <c r="E21" s="2"/>
      <c r="F21" s="2"/>
      <c r="G21" s="2"/>
      <c r="H21" s="2"/>
    </row>
    <row r="22" spans="1:8" ht="13.05" customHeight="1">
      <c r="A22" s="2"/>
      <c r="B22" s="2"/>
      <c r="C22" s="2"/>
      <c r="D22" s="2"/>
      <c r="E22" s="2"/>
      <c r="F22" s="2"/>
      <c r="G22" s="2"/>
      <c r="H22" s="2"/>
    </row>
    <row r="23" spans="1:8" ht="13.05" customHeight="1">
      <c r="A23" s="2"/>
      <c r="B23" s="2"/>
      <c r="C23" s="2"/>
      <c r="D23" s="2"/>
      <c r="E23" s="2"/>
      <c r="F23" s="2"/>
      <c r="G23" s="2"/>
      <c r="H23" s="2"/>
    </row>
    <row r="24" spans="1:8" ht="13.05" customHeight="1">
      <c r="A24" s="2"/>
      <c r="B24" s="2"/>
      <c r="C24" s="2"/>
      <c r="D24" s="2"/>
      <c r="E24" s="2"/>
      <c r="F24" s="2"/>
      <c r="G24" s="2"/>
      <c r="H24" s="2"/>
    </row>
    <row r="25" spans="1:8" ht="13.05" customHeight="1">
      <c r="A25" s="2"/>
      <c r="B25" s="2"/>
      <c r="C25" s="2"/>
      <c r="D25" s="2"/>
      <c r="E25" s="2"/>
      <c r="F25" s="2"/>
      <c r="G25" s="2"/>
      <c r="H25" s="2"/>
    </row>
    <row r="27" spans="1:8" ht="13.05" customHeight="1">
      <c r="A27" s="83" t="s">
        <v>694</v>
      </c>
      <c r="B27" s="600">
        <v>2021</v>
      </c>
      <c r="C27" s="2"/>
      <c r="D27" s="2"/>
      <c r="E27" s="2"/>
      <c r="F27" s="2"/>
      <c r="G27" s="2"/>
      <c r="H27" s="2"/>
    </row>
    <row r="28" spans="1:8" ht="13.05" customHeight="1">
      <c r="A28" s="47" t="s">
        <v>950</v>
      </c>
      <c r="B28" s="120">
        <v>0.82199999999999995</v>
      </c>
      <c r="C28" s="2"/>
      <c r="D28" s="2"/>
      <c r="E28" s="2"/>
      <c r="F28" s="2"/>
      <c r="G28" s="2"/>
      <c r="H28" s="2"/>
    </row>
    <row r="29" spans="1:8" ht="13.05" customHeight="1">
      <c r="A29" s="24" t="s">
        <v>14</v>
      </c>
      <c r="B29" s="395">
        <v>3.0000000000000001E-3</v>
      </c>
      <c r="C29" s="2"/>
      <c r="D29" s="2"/>
      <c r="E29" s="2"/>
      <c r="F29" s="2"/>
      <c r="G29" s="2"/>
      <c r="H29" s="2"/>
    </row>
    <row r="30" spans="1:8" ht="13.05" customHeight="1">
      <c r="A30" s="24" t="s">
        <v>15</v>
      </c>
      <c r="B30" s="395">
        <v>0.16800000000000001</v>
      </c>
      <c r="C30" s="2"/>
      <c r="D30" s="2"/>
      <c r="E30" s="2"/>
      <c r="F30" s="2"/>
      <c r="G30" s="2"/>
      <c r="H30" s="2"/>
    </row>
    <row r="31" spans="1:8" ht="13.05" customHeight="1">
      <c r="A31" s="24" t="s">
        <v>54</v>
      </c>
      <c r="B31" s="395">
        <v>2E-3</v>
      </c>
      <c r="C31" s="2"/>
      <c r="D31" s="2"/>
      <c r="E31" s="2"/>
      <c r="F31" s="2"/>
      <c r="G31" s="2"/>
      <c r="H31" s="2"/>
    </row>
    <row r="32" spans="1:8" ht="13.05" customHeight="1" thickBot="1">
      <c r="A32" s="36" t="s">
        <v>55</v>
      </c>
      <c r="B32" s="121">
        <v>5.0000000000000001E-3</v>
      </c>
      <c r="C32" s="2"/>
      <c r="D32" s="2"/>
      <c r="E32" s="2"/>
      <c r="F32" s="2"/>
      <c r="G32" s="2"/>
      <c r="H32" s="2"/>
    </row>
    <row r="33" spans="1:8" ht="37.950000000000003" customHeight="1">
      <c r="A33" s="684" t="s">
        <v>1148</v>
      </c>
      <c r="B33" s="684"/>
      <c r="C33" s="2"/>
      <c r="D33" s="2"/>
      <c r="E33" s="2"/>
      <c r="F33" s="2"/>
      <c r="G33" s="2"/>
      <c r="H33" s="2"/>
    </row>
    <row r="34" spans="1:8" ht="19.2" customHeight="1">
      <c r="A34" s="2"/>
      <c r="B34" s="2"/>
      <c r="C34" s="2"/>
      <c r="D34" s="2"/>
      <c r="E34" s="2"/>
      <c r="F34" s="2"/>
      <c r="G34" s="2"/>
      <c r="H34" s="2"/>
    </row>
    <row r="35" spans="1:8" ht="13.05" customHeight="1">
      <c r="A35" s="2"/>
      <c r="B35" s="2"/>
      <c r="C35" s="2"/>
      <c r="D35" s="2"/>
      <c r="E35" s="2"/>
      <c r="F35" s="2"/>
      <c r="G35" s="2"/>
      <c r="H35" s="2"/>
    </row>
    <row r="36" spans="1:8" ht="13.05" customHeight="1">
      <c r="A36" s="2"/>
      <c r="B36" s="2"/>
      <c r="C36" s="2"/>
      <c r="D36" s="2"/>
      <c r="E36" s="2"/>
      <c r="F36" s="2"/>
      <c r="G36" s="2"/>
      <c r="H36" s="2"/>
    </row>
    <row r="37" spans="1:8" ht="13.05" customHeight="1">
      <c r="A37" s="83" t="s">
        <v>63</v>
      </c>
      <c r="B37" s="600">
        <v>2021</v>
      </c>
      <c r="C37" s="2"/>
      <c r="D37" s="2"/>
      <c r="E37" s="2"/>
      <c r="F37" s="2"/>
      <c r="G37" s="2"/>
      <c r="H37" s="2"/>
    </row>
    <row r="38" spans="1:8" ht="13.05" customHeight="1">
      <c r="A38" s="47" t="s">
        <v>281</v>
      </c>
      <c r="B38" s="120">
        <v>2E-3</v>
      </c>
      <c r="C38" s="2"/>
      <c r="D38" s="2"/>
      <c r="E38" s="2"/>
      <c r="F38" s="2"/>
      <c r="G38" s="2"/>
      <c r="H38" s="2"/>
    </row>
    <row r="39" spans="1:8" ht="13.05" customHeight="1">
      <c r="A39" s="24" t="s">
        <v>282</v>
      </c>
      <c r="B39" s="395">
        <v>9.9000000000000005E-2</v>
      </c>
      <c r="C39" s="70"/>
      <c r="D39" s="2"/>
      <c r="E39" s="2"/>
      <c r="F39" s="2"/>
      <c r="G39" s="2"/>
      <c r="H39" s="2"/>
    </row>
    <row r="40" spans="1:8" ht="13.05" customHeight="1">
      <c r="A40" s="24" t="s">
        <v>283</v>
      </c>
      <c r="B40" s="395">
        <v>1E-3</v>
      </c>
      <c r="C40" s="2"/>
      <c r="D40" s="2"/>
      <c r="E40" s="2"/>
      <c r="F40" s="2"/>
      <c r="G40" s="2"/>
      <c r="H40" s="2"/>
    </row>
    <row r="41" spans="1:8" ht="13.05" customHeight="1">
      <c r="A41" s="24" t="s">
        <v>39</v>
      </c>
      <c r="B41" s="395">
        <v>0.123</v>
      </c>
      <c r="C41" s="2"/>
      <c r="D41" s="2"/>
      <c r="E41" s="2"/>
      <c r="F41" s="2"/>
      <c r="G41" s="2"/>
      <c r="H41" s="2"/>
    </row>
    <row r="42" spans="1:8" ht="13.05" customHeight="1">
      <c r="A42" s="24" t="s">
        <v>284</v>
      </c>
      <c r="B42" s="395">
        <v>0</v>
      </c>
      <c r="C42" s="2"/>
      <c r="D42" s="2"/>
      <c r="E42" s="2"/>
      <c r="F42" s="2"/>
      <c r="G42" s="2"/>
      <c r="H42" s="2"/>
    </row>
    <row r="43" spans="1:8" ht="13.05" customHeight="1">
      <c r="A43" s="24" t="s">
        <v>285</v>
      </c>
      <c r="B43" s="395">
        <v>6.9000000000000006E-2</v>
      </c>
      <c r="C43" s="2"/>
      <c r="D43" s="2"/>
      <c r="E43" s="2"/>
      <c r="F43" s="2"/>
      <c r="G43" s="2"/>
      <c r="H43" s="2"/>
    </row>
    <row r="44" spans="1:8" ht="13.05" customHeight="1" thickBot="1">
      <c r="A44" s="36" t="s">
        <v>286</v>
      </c>
      <c r="B44" s="121">
        <v>0.70499999999999996</v>
      </c>
      <c r="C44" s="2"/>
      <c r="D44" s="2"/>
      <c r="E44" s="2"/>
      <c r="F44" s="2"/>
      <c r="G44" s="2"/>
      <c r="H44" s="2"/>
    </row>
    <row r="45" spans="1:8" ht="13.05" customHeight="1">
      <c r="A45" s="19" t="s">
        <v>98</v>
      </c>
      <c r="B45" s="2"/>
      <c r="C45" s="2"/>
      <c r="D45" s="2"/>
      <c r="E45" s="2"/>
      <c r="F45" s="2"/>
      <c r="G45" s="2"/>
      <c r="H45" s="2"/>
    </row>
    <row r="46" spans="1:8" ht="13.05" customHeight="1">
      <c r="A46" s="2"/>
      <c r="B46" s="2"/>
      <c r="C46" s="2"/>
      <c r="D46" s="2"/>
      <c r="E46" s="2"/>
      <c r="F46" s="2"/>
      <c r="G46" s="2"/>
      <c r="H46" s="2"/>
    </row>
    <row r="47" spans="1:8" ht="13.05" customHeight="1">
      <c r="A47" s="2"/>
      <c r="B47" s="2"/>
      <c r="C47" s="2"/>
      <c r="D47" s="2"/>
      <c r="E47" s="2"/>
      <c r="F47" s="2"/>
      <c r="G47" s="2"/>
      <c r="H47" s="2"/>
    </row>
    <row r="48" spans="1:8" ht="13.05" customHeight="1">
      <c r="A48" s="2"/>
      <c r="B48" s="2"/>
      <c r="C48" s="2"/>
      <c r="D48" s="2"/>
      <c r="E48" s="2"/>
      <c r="F48" s="2"/>
      <c r="G48" s="2"/>
      <c r="H48" s="2"/>
    </row>
    <row r="49" spans="1:8" ht="13.05" customHeight="1">
      <c r="A49" s="83" t="s">
        <v>695</v>
      </c>
      <c r="B49" s="600">
        <v>2021</v>
      </c>
      <c r="C49" s="2"/>
      <c r="D49" s="2"/>
      <c r="E49" s="2"/>
      <c r="F49" s="2"/>
      <c r="G49" s="2"/>
      <c r="H49" s="2"/>
    </row>
    <row r="50" spans="1:8" ht="13.05" customHeight="1">
      <c r="A50" s="47" t="s">
        <v>13</v>
      </c>
      <c r="B50" s="197">
        <v>88547</v>
      </c>
      <c r="C50" s="2"/>
      <c r="D50" s="2"/>
      <c r="E50" s="2"/>
      <c r="F50" s="2"/>
      <c r="G50" s="2"/>
      <c r="H50" s="2"/>
    </row>
    <row r="51" spans="1:8" ht="13.05" customHeight="1">
      <c r="A51" s="24" t="s">
        <v>14</v>
      </c>
      <c r="B51" s="197">
        <v>356</v>
      </c>
      <c r="C51" s="2"/>
      <c r="D51" s="2"/>
      <c r="E51" s="2"/>
      <c r="F51" s="2"/>
      <c r="G51" s="2"/>
      <c r="H51" s="2"/>
    </row>
    <row r="52" spans="1:8" ht="13.05" customHeight="1">
      <c r="A52" s="24" t="s">
        <v>15</v>
      </c>
      <c r="B52" s="197">
        <v>13975</v>
      </c>
      <c r="C52" s="2"/>
      <c r="D52" s="2"/>
      <c r="E52" s="2"/>
      <c r="F52" s="2"/>
      <c r="G52" s="2"/>
      <c r="H52" s="2"/>
    </row>
    <row r="53" spans="1:8" ht="13.05" customHeight="1">
      <c r="A53" s="24" t="s">
        <v>54</v>
      </c>
      <c r="B53" s="399">
        <v>293</v>
      </c>
      <c r="C53" s="2"/>
      <c r="D53" s="2"/>
      <c r="E53" s="2"/>
      <c r="F53" s="2"/>
      <c r="G53" s="2"/>
      <c r="H53" s="2"/>
    </row>
    <row r="54" spans="1:8" ht="13.05" customHeight="1">
      <c r="A54" s="67" t="s">
        <v>55</v>
      </c>
      <c r="B54" s="180">
        <v>709</v>
      </c>
    </row>
    <row r="55" spans="1:8" ht="13.05" customHeight="1" thickBot="1">
      <c r="A55" s="167" t="s">
        <v>849</v>
      </c>
      <c r="B55" s="184">
        <v>103879</v>
      </c>
    </row>
    <row r="56" spans="1:8" ht="13.05" customHeight="1">
      <c r="A56" s="19" t="s">
        <v>850</v>
      </c>
      <c r="B56" s="81"/>
    </row>
    <row r="57" spans="1:8" ht="13.05" customHeight="1">
      <c r="C57" s="371"/>
      <c r="D57" s="371"/>
      <c r="E57" s="371"/>
      <c r="F57" s="371"/>
    </row>
    <row r="58" spans="1:8" ht="13.05" customHeight="1">
      <c r="A58" s="101" t="s">
        <v>548</v>
      </c>
      <c r="B58" s="268" t="s">
        <v>545</v>
      </c>
      <c r="C58" s="667">
        <v>2021</v>
      </c>
      <c r="D58" s="667">
        <v>2020</v>
      </c>
      <c r="E58" s="667">
        <v>2019</v>
      </c>
      <c r="F58" s="667">
        <v>2018</v>
      </c>
      <c r="H58" s="3"/>
    </row>
    <row r="59" spans="1:8" ht="13.05" customHeight="1">
      <c r="A59" s="24" t="s">
        <v>546</v>
      </c>
      <c r="B59" s="668" t="s">
        <v>547</v>
      </c>
      <c r="C59" s="552">
        <v>103879</v>
      </c>
      <c r="D59" s="552">
        <v>118233</v>
      </c>
      <c r="E59" s="552">
        <v>128883</v>
      </c>
      <c r="F59" s="553">
        <v>136447</v>
      </c>
      <c r="H59" s="3"/>
    </row>
    <row r="60" spans="1:8" ht="13.05" customHeight="1">
      <c r="A60" s="24" t="s">
        <v>548</v>
      </c>
      <c r="B60" s="668" t="s">
        <v>547</v>
      </c>
      <c r="C60" s="391">
        <v>32648</v>
      </c>
      <c r="D60" s="358">
        <v>8291</v>
      </c>
      <c r="E60" s="358">
        <v>3928</v>
      </c>
      <c r="F60" s="358">
        <v>1189</v>
      </c>
      <c r="H60" s="3"/>
    </row>
    <row r="61" spans="1:8" ht="13.05" customHeight="1">
      <c r="A61" s="67" t="s">
        <v>548</v>
      </c>
      <c r="B61" s="494" t="s">
        <v>298</v>
      </c>
      <c r="C61" s="198">
        <v>0.314</v>
      </c>
      <c r="D61" s="198">
        <v>7.0300000000000001E-2</v>
      </c>
      <c r="E61" s="198">
        <v>3.0499999999999999E-2</v>
      </c>
      <c r="F61" s="198">
        <v>8.6999999999999994E-3</v>
      </c>
      <c r="H61" s="3"/>
    </row>
    <row r="62" spans="1:8" ht="13.05" customHeight="1">
      <c r="C62" s="142"/>
    </row>
  </sheetData>
  <mergeCells count="2">
    <mergeCell ref="A11:F11"/>
    <mergeCell ref="A33:B33"/>
  </mergeCells>
  <pageMargins left="0.7" right="0.7" top="0.75" bottom="0.75" header="0.3" footer="0.3"/>
  <pageSetup paperSize="9" scale="83" orientation="portrait" r:id="rId1"/>
  <headerFooter alignWithMargins="0"/>
  <rowBreaks count="1" manualBreakCount="1">
    <brk id="57"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83"/>
  <sheetViews>
    <sheetView view="pageBreakPreview" zoomScaleNormal="100" zoomScaleSheetLayoutView="100" workbookViewId="0"/>
  </sheetViews>
  <sheetFormatPr defaultColWidth="9.109375" defaultRowHeight="13.05" customHeight="1"/>
  <cols>
    <col min="1" max="1" width="48" style="3" bestFit="1" customWidth="1"/>
    <col min="2" max="2" width="20.77734375" style="3" customWidth="1"/>
    <col min="3" max="3" width="8.88671875" style="3" customWidth="1"/>
    <col min="4" max="35" width="8.88671875" style="1" customWidth="1"/>
    <col min="36" max="16384" width="9.109375" style="1"/>
  </cols>
  <sheetData>
    <row r="1" spans="1:4" ht="13.05" customHeight="1">
      <c r="A1" s="9" t="s">
        <v>317</v>
      </c>
      <c r="B1" s="27"/>
    </row>
    <row r="2" spans="1:4" ht="13.05" customHeight="1">
      <c r="A2" s="83" t="s">
        <v>318</v>
      </c>
      <c r="B2" s="85" t="s">
        <v>525</v>
      </c>
    </row>
    <row r="3" spans="1:4" ht="13.05" customHeight="1">
      <c r="A3" s="47" t="s">
        <v>329</v>
      </c>
      <c r="B3" s="175" t="s">
        <v>319</v>
      </c>
      <c r="D3" s="8"/>
    </row>
    <row r="4" spans="1:4" ht="13.05" customHeight="1">
      <c r="A4" s="47" t="s">
        <v>320</v>
      </c>
      <c r="B4" s="175" t="s">
        <v>319</v>
      </c>
    </row>
    <row r="5" spans="1:4" ht="13.05" customHeight="1">
      <c r="A5" s="47" t="s">
        <v>127</v>
      </c>
      <c r="B5" s="175" t="s">
        <v>319</v>
      </c>
    </row>
    <row r="6" spans="1:4" ht="13.05" customHeight="1">
      <c r="A6" s="47" t="s">
        <v>321</v>
      </c>
      <c r="B6" s="175" t="s">
        <v>319</v>
      </c>
    </row>
    <row r="7" spans="1:4" ht="13.05" customHeight="1">
      <c r="A7" s="47" t="s">
        <v>131</v>
      </c>
      <c r="B7" s="175" t="s">
        <v>319</v>
      </c>
    </row>
    <row r="8" spans="1:4" ht="13.05" customHeight="1">
      <c r="A8" s="47" t="s">
        <v>322</v>
      </c>
      <c r="B8" s="175" t="s">
        <v>319</v>
      </c>
    </row>
    <row r="9" spans="1:4" ht="13.05" customHeight="1">
      <c r="A9" s="47" t="s">
        <v>523</v>
      </c>
      <c r="B9" s="175" t="s">
        <v>319</v>
      </c>
    </row>
    <row r="10" spans="1:4" ht="13.05" customHeight="1">
      <c r="A10" s="47" t="s">
        <v>323</v>
      </c>
      <c r="B10" s="175" t="s">
        <v>319</v>
      </c>
    </row>
    <row r="11" spans="1:4" ht="13.05" customHeight="1">
      <c r="A11" s="47" t="s">
        <v>326</v>
      </c>
      <c r="B11" s="175" t="s">
        <v>325</v>
      </c>
    </row>
    <row r="12" spans="1:4" ht="13.05" customHeight="1">
      <c r="A12" s="47" t="s">
        <v>123</v>
      </c>
      <c r="B12" s="175" t="s">
        <v>325</v>
      </c>
    </row>
    <row r="13" spans="1:4" ht="13.05" customHeight="1">
      <c r="A13" s="47" t="s">
        <v>501</v>
      </c>
      <c r="B13" s="175" t="s">
        <v>327</v>
      </c>
    </row>
    <row r="14" spans="1:4" ht="13.05" customHeight="1">
      <c r="A14" s="47" t="s">
        <v>502</v>
      </c>
      <c r="B14" s="175" t="s">
        <v>327</v>
      </c>
    </row>
    <row r="15" spans="1:4" ht="13.05" customHeight="1">
      <c r="A15" s="47" t="s">
        <v>328</v>
      </c>
      <c r="B15" s="175" t="s">
        <v>327</v>
      </c>
    </row>
    <row r="16" spans="1:4" ht="13.05" customHeight="1">
      <c r="A16" s="47" t="s">
        <v>330</v>
      </c>
      <c r="B16" s="175" t="s">
        <v>327</v>
      </c>
    </row>
    <row r="17" spans="1:3" ht="13.05" customHeight="1">
      <c r="A17" s="47" t="s">
        <v>332</v>
      </c>
      <c r="B17" s="175" t="s">
        <v>327</v>
      </c>
      <c r="C17" s="148"/>
    </row>
    <row r="18" spans="1:3" ht="13.05" customHeight="1">
      <c r="A18" s="47" t="s">
        <v>331</v>
      </c>
      <c r="B18" s="175" t="s">
        <v>327</v>
      </c>
      <c r="C18" s="148"/>
    </row>
    <row r="19" spans="1:3" ht="13.05" customHeight="1">
      <c r="A19" s="47" t="s">
        <v>333</v>
      </c>
      <c r="B19" s="175" t="s">
        <v>335</v>
      </c>
    </row>
    <row r="20" spans="1:3" ht="13.05" customHeight="1">
      <c r="A20" s="47" t="s">
        <v>90</v>
      </c>
      <c r="B20" s="175" t="s">
        <v>335</v>
      </c>
      <c r="C20" s="148"/>
    </row>
    <row r="21" spans="1:3" ht="13.05" customHeight="1">
      <c r="A21" s="47" t="s">
        <v>334</v>
      </c>
      <c r="B21" s="175" t="s">
        <v>335</v>
      </c>
      <c r="C21" s="148"/>
    </row>
    <row r="22" spans="1:3" ht="13.05" customHeight="1">
      <c r="A22" s="47" t="s">
        <v>99</v>
      </c>
      <c r="B22" s="175" t="s">
        <v>335</v>
      </c>
      <c r="C22" s="148"/>
    </row>
    <row r="23" spans="1:3" s="2" customFormat="1" ht="12.6" customHeight="1">
      <c r="A23" s="47" t="s">
        <v>968</v>
      </c>
      <c r="B23" s="175" t="s">
        <v>335</v>
      </c>
      <c r="C23" s="3"/>
    </row>
    <row r="24" spans="1:3" ht="13.05" customHeight="1">
      <c r="A24" s="58"/>
      <c r="B24" s="102"/>
    </row>
    <row r="25" spans="1:3" ht="13.05" customHeight="1">
      <c r="A25" s="9" t="s">
        <v>336</v>
      </c>
      <c r="B25" s="27"/>
    </row>
    <row r="26" spans="1:3" ht="13.05" customHeight="1">
      <c r="A26" s="83" t="s">
        <v>318</v>
      </c>
      <c r="B26" s="174" t="s">
        <v>525</v>
      </c>
    </row>
    <row r="27" spans="1:3" ht="13.05" customHeight="1">
      <c r="A27" s="47" t="s">
        <v>665</v>
      </c>
      <c r="B27" s="175" t="s">
        <v>337</v>
      </c>
    </row>
    <row r="28" spans="1:3" ht="13.05" customHeight="1">
      <c r="A28" s="47" t="s">
        <v>471</v>
      </c>
      <c r="B28" s="175" t="s">
        <v>337</v>
      </c>
    </row>
    <row r="29" spans="1:3" ht="13.05" customHeight="1">
      <c r="A29" s="47" t="s">
        <v>966</v>
      </c>
      <c r="B29" s="175" t="s">
        <v>337</v>
      </c>
    </row>
    <row r="30" spans="1:3" ht="13.05" customHeight="1">
      <c r="A30" s="47" t="s">
        <v>967</v>
      </c>
      <c r="B30" s="175" t="s">
        <v>337</v>
      </c>
    </row>
    <row r="31" spans="1:3" ht="13.05" customHeight="1">
      <c r="A31" s="47" t="s">
        <v>969</v>
      </c>
      <c r="B31" s="175" t="s">
        <v>337</v>
      </c>
    </row>
    <row r="32" spans="1:3" ht="13.05" customHeight="1">
      <c r="A32" s="47" t="s">
        <v>338</v>
      </c>
      <c r="B32" s="175" t="s">
        <v>337</v>
      </c>
    </row>
    <row r="33" spans="1:6" ht="13.05" customHeight="1">
      <c r="A33" s="47" t="s">
        <v>339</v>
      </c>
      <c r="B33" s="175" t="s">
        <v>337</v>
      </c>
    </row>
    <row r="34" spans="1:6" ht="13.05" customHeight="1">
      <c r="A34" s="47" t="s">
        <v>340</v>
      </c>
      <c r="B34" s="175" t="s">
        <v>337</v>
      </c>
    </row>
    <row r="35" spans="1:6" ht="13.05" customHeight="1">
      <c r="A35" s="47" t="s">
        <v>176</v>
      </c>
      <c r="B35" s="175" t="s">
        <v>337</v>
      </c>
      <c r="D35" s="249"/>
      <c r="E35" s="249"/>
      <c r="F35" s="249"/>
    </row>
    <row r="36" spans="1:6" s="2" customFormat="1" ht="12.6" customHeight="1">
      <c r="A36" s="47" t="s">
        <v>710</v>
      </c>
      <c r="B36" s="175" t="s">
        <v>337</v>
      </c>
      <c r="C36" s="3"/>
      <c r="D36" s="250"/>
      <c r="E36" s="250"/>
      <c r="F36" s="22"/>
    </row>
    <row r="37" spans="1:6" s="2" customFormat="1" ht="12.6" customHeight="1">
      <c r="A37" s="47" t="s">
        <v>711</v>
      </c>
      <c r="B37" s="175" t="s">
        <v>337</v>
      </c>
      <c r="C37" s="3"/>
      <c r="D37" s="250"/>
      <c r="E37" s="250"/>
      <c r="F37" s="22"/>
    </row>
    <row r="38" spans="1:6" s="2" customFormat="1" ht="12.6" customHeight="1">
      <c r="A38" s="47" t="s">
        <v>712</v>
      </c>
      <c r="B38" s="175" t="s">
        <v>337</v>
      </c>
      <c r="C38" s="3"/>
      <c r="D38" s="250"/>
      <c r="E38" s="250"/>
      <c r="F38" s="22"/>
    </row>
    <row r="39" spans="1:6" s="2" customFormat="1" ht="12.6" customHeight="1">
      <c r="A39" s="47" t="s">
        <v>713</v>
      </c>
      <c r="B39" s="175" t="s">
        <v>337</v>
      </c>
      <c r="C39" s="3"/>
      <c r="D39" s="250"/>
      <c r="E39" s="250"/>
      <c r="F39" s="22"/>
    </row>
    <row r="40" spans="1:6" s="2" customFormat="1" ht="12.6" customHeight="1">
      <c r="A40" s="47" t="s">
        <v>714</v>
      </c>
      <c r="B40" s="175" t="s">
        <v>337</v>
      </c>
      <c r="C40" s="3"/>
      <c r="D40" s="250"/>
      <c r="E40" s="250"/>
      <c r="F40" s="22"/>
    </row>
    <row r="41" spans="1:6" s="2" customFormat="1" ht="12.6" customHeight="1">
      <c r="A41" s="47" t="s">
        <v>715</v>
      </c>
      <c r="B41" s="175" t="s">
        <v>337</v>
      </c>
      <c r="C41" s="3"/>
      <c r="D41" s="250"/>
      <c r="E41" s="250"/>
      <c r="F41" s="22"/>
    </row>
    <row r="42" spans="1:6" ht="13.05" customHeight="1">
      <c r="A42" s="47" t="s">
        <v>720</v>
      </c>
      <c r="B42" s="175" t="s">
        <v>345</v>
      </c>
      <c r="D42" s="249"/>
      <c r="E42" s="249"/>
      <c r="F42" s="249"/>
    </row>
    <row r="43" spans="1:6" ht="13.05" customHeight="1">
      <c r="A43" s="47" t="s">
        <v>179</v>
      </c>
      <c r="B43" s="175" t="s">
        <v>345</v>
      </c>
    </row>
    <row r="44" spans="1:6" ht="13.05" customHeight="1">
      <c r="A44" s="47" t="s">
        <v>341</v>
      </c>
      <c r="B44" s="175" t="s">
        <v>345</v>
      </c>
    </row>
    <row r="45" spans="1:6" ht="13.05" customHeight="1">
      <c r="A45" s="47" t="s">
        <v>716</v>
      </c>
      <c r="B45" s="175" t="s">
        <v>345</v>
      </c>
    </row>
    <row r="46" spans="1:6" ht="13.05" customHeight="1">
      <c r="A46" s="47" t="s">
        <v>342</v>
      </c>
      <c r="B46" s="175" t="s">
        <v>345</v>
      </c>
    </row>
    <row r="47" spans="1:6" ht="13.05" customHeight="1">
      <c r="A47" s="47" t="s">
        <v>194</v>
      </c>
      <c r="B47" s="175" t="s">
        <v>345</v>
      </c>
    </row>
    <row r="48" spans="1:6" ht="13.05" customHeight="1">
      <c r="A48" s="47" t="s">
        <v>970</v>
      </c>
      <c r="B48" s="175" t="s">
        <v>345</v>
      </c>
    </row>
    <row r="49" spans="1:3" ht="13.05" customHeight="1">
      <c r="A49" s="47" t="s">
        <v>344</v>
      </c>
      <c r="B49" s="175" t="s">
        <v>345</v>
      </c>
    </row>
    <row r="50" spans="1:3" ht="13.05" customHeight="1">
      <c r="A50" s="47" t="s">
        <v>196</v>
      </c>
      <c r="B50" s="175" t="s">
        <v>346</v>
      </c>
    </row>
    <row r="51" spans="1:3" ht="13.05" customHeight="1">
      <c r="A51" s="47" t="s">
        <v>500</v>
      </c>
      <c r="B51" s="175" t="s">
        <v>346</v>
      </c>
    </row>
    <row r="52" spans="1:3" ht="13.05" customHeight="1">
      <c r="A52" s="47" t="s">
        <v>199</v>
      </c>
      <c r="B52" s="175" t="s">
        <v>346</v>
      </c>
    </row>
    <row r="53" spans="1:3" ht="13.05" customHeight="1">
      <c r="A53" s="47" t="s">
        <v>717</v>
      </c>
      <c r="B53" s="175" t="s">
        <v>346</v>
      </c>
    </row>
    <row r="54" spans="1:3" ht="13.05" customHeight="1">
      <c r="A54" s="47" t="s">
        <v>971</v>
      </c>
      <c r="B54" s="175" t="s">
        <v>346</v>
      </c>
    </row>
    <row r="55" spans="1:3" ht="13.05" customHeight="1">
      <c r="A55" s="47" t="s">
        <v>202</v>
      </c>
      <c r="B55" s="175" t="s">
        <v>348</v>
      </c>
    </row>
    <row r="56" spans="1:3" ht="13.05" customHeight="1" thickBot="1">
      <c r="A56" s="36" t="s">
        <v>668</v>
      </c>
      <c r="B56" s="176" t="s">
        <v>348</v>
      </c>
    </row>
    <row r="58" spans="1:3" ht="13.05" customHeight="1">
      <c r="A58" s="9" t="s">
        <v>349</v>
      </c>
      <c r="B58" s="27"/>
    </row>
    <row r="59" spans="1:3" ht="13.05" customHeight="1">
      <c r="A59" s="83" t="s">
        <v>318</v>
      </c>
      <c r="B59" s="174" t="s">
        <v>525</v>
      </c>
    </row>
    <row r="60" spans="1:3" ht="13.05" customHeight="1">
      <c r="A60" s="47" t="s">
        <v>210</v>
      </c>
      <c r="B60" s="170" t="s">
        <v>350</v>
      </c>
    </row>
    <row r="61" spans="1:3" ht="13.05" customHeight="1">
      <c r="A61" s="47" t="s">
        <v>353</v>
      </c>
      <c r="B61" s="170" t="s">
        <v>351</v>
      </c>
      <c r="C61" s="148"/>
    </row>
    <row r="62" spans="1:3" ht="13.05" customHeight="1">
      <c r="A62" s="47" t="s">
        <v>354</v>
      </c>
      <c r="B62" s="170" t="s">
        <v>351</v>
      </c>
    </row>
    <row r="63" spans="1:3" ht="13.05" customHeight="1">
      <c r="A63" s="47" t="s">
        <v>355</v>
      </c>
      <c r="B63" s="170" t="s">
        <v>351</v>
      </c>
    </row>
    <row r="64" spans="1:3" ht="13.05" customHeight="1" thickBot="1">
      <c r="A64" s="36" t="s">
        <v>356</v>
      </c>
      <c r="B64" s="173" t="s">
        <v>351</v>
      </c>
    </row>
    <row r="66" spans="1:3" ht="13.05" customHeight="1">
      <c r="A66" s="9" t="s">
        <v>352</v>
      </c>
      <c r="B66" s="27"/>
    </row>
    <row r="67" spans="1:3" ht="13.05" customHeight="1">
      <c r="A67" s="83" t="s">
        <v>318</v>
      </c>
      <c r="B67" s="174" t="s">
        <v>525</v>
      </c>
    </row>
    <row r="68" spans="1:3" ht="13.05" customHeight="1">
      <c r="A68" s="47" t="s">
        <v>236</v>
      </c>
      <c r="B68" s="170" t="s">
        <v>357</v>
      </c>
      <c r="C68" s="148"/>
    </row>
    <row r="69" spans="1:3" ht="13.05" customHeight="1">
      <c r="A69" s="47" t="s">
        <v>247</v>
      </c>
      <c r="B69" s="170" t="s">
        <v>357</v>
      </c>
    </row>
    <row r="70" spans="1:3" ht="13.05" customHeight="1">
      <c r="A70" s="47" t="s">
        <v>259</v>
      </c>
      <c r="B70" s="170" t="s">
        <v>358</v>
      </c>
    </row>
    <row r="71" spans="1:3" ht="13.05" customHeight="1">
      <c r="A71" s="47" t="s">
        <v>359</v>
      </c>
      <c r="B71" s="170" t="s">
        <v>358</v>
      </c>
    </row>
    <row r="72" spans="1:3" ht="13.05" customHeight="1">
      <c r="A72" s="47" t="s">
        <v>360</v>
      </c>
      <c r="B72" s="170" t="s">
        <v>358</v>
      </c>
    </row>
    <row r="73" spans="1:3" ht="13.05" customHeight="1">
      <c r="A73" s="47" t="s">
        <v>361</v>
      </c>
      <c r="B73" s="170" t="s">
        <v>358</v>
      </c>
    </row>
    <row r="74" spans="1:3" ht="13.05" customHeight="1">
      <c r="A74" s="47" t="s">
        <v>362</v>
      </c>
      <c r="B74" s="170" t="s">
        <v>358</v>
      </c>
    </row>
    <row r="75" spans="1:3" ht="13.05" customHeight="1">
      <c r="A75" s="47" t="s">
        <v>279</v>
      </c>
      <c r="B75" s="170" t="s">
        <v>251</v>
      </c>
    </row>
    <row r="76" spans="1:3" ht="13.05" customHeight="1">
      <c r="A76" s="47" t="s">
        <v>62</v>
      </c>
      <c r="B76" s="170" t="s">
        <v>251</v>
      </c>
    </row>
    <row r="77" spans="1:3" ht="13.05" customHeight="1">
      <c r="A77" s="47" t="s">
        <v>363</v>
      </c>
      <c r="B77" s="170" t="s">
        <v>251</v>
      </c>
    </row>
    <row r="78" spans="1:3" s="2" customFormat="1" ht="12.6" customHeight="1">
      <c r="A78" s="47" t="s">
        <v>615</v>
      </c>
      <c r="B78" s="170" t="s">
        <v>251</v>
      </c>
      <c r="C78" s="3"/>
    </row>
    <row r="79" spans="1:3" s="2" customFormat="1" ht="12.6" customHeight="1">
      <c r="A79" s="47" t="s">
        <v>663</v>
      </c>
      <c r="B79" s="170" t="s">
        <v>251</v>
      </c>
      <c r="C79" s="3"/>
    </row>
    <row r="80" spans="1:3" ht="13.05" customHeight="1">
      <c r="A80" s="47" t="s">
        <v>287</v>
      </c>
      <c r="B80" s="170" t="s">
        <v>11</v>
      </c>
    </row>
    <row r="81" spans="1:2" ht="13.05" customHeight="1">
      <c r="A81" s="47" t="s">
        <v>364</v>
      </c>
      <c r="B81" s="170" t="s">
        <v>11</v>
      </c>
    </row>
    <row r="82" spans="1:2" ht="13.05" customHeight="1">
      <c r="A82" s="47" t="s">
        <v>365</v>
      </c>
      <c r="B82" s="170" t="s">
        <v>11</v>
      </c>
    </row>
    <row r="83" spans="1:2" ht="13.05" customHeight="1" thickBot="1">
      <c r="A83" s="36" t="s">
        <v>366</v>
      </c>
      <c r="B83" s="173" t="s">
        <v>11</v>
      </c>
    </row>
  </sheetData>
  <hyperlinks>
    <hyperlink ref="B3" location="General!A1" display="General" xr:uid="{00000000-0004-0000-0100-000000000000}"/>
    <hyperlink ref="B4" location="General!A1" display="General" xr:uid="{00000000-0004-0000-0100-000001000000}"/>
    <hyperlink ref="B5" location="General!A1" display="General" xr:uid="{00000000-0004-0000-0100-000002000000}"/>
    <hyperlink ref="B6" location="General!A1" display="General" xr:uid="{00000000-0004-0000-0100-000003000000}"/>
    <hyperlink ref="B7" location="General!A1" display="General" xr:uid="{00000000-0004-0000-0100-000004000000}"/>
    <hyperlink ref="B8" location="General!A1" display="General" xr:uid="{00000000-0004-0000-0100-000005000000}"/>
    <hyperlink ref="B10" location="General!A1" display="General" xr:uid="{00000000-0004-0000-0100-000006000000}"/>
    <hyperlink ref="B11" location="'Financial Health'!A1" display="Financial Health" xr:uid="{00000000-0004-0000-0100-000007000000}"/>
    <hyperlink ref="B12" location="'Financial Health'!A1" display="Financial Health" xr:uid="{00000000-0004-0000-0100-000008000000}"/>
    <hyperlink ref="B13" location="Exposures!A1" display="Exposures" xr:uid="{00000000-0004-0000-0100-000009000000}"/>
    <hyperlink ref="B14" location="Exposures!A1" display="Exposures" xr:uid="{00000000-0004-0000-0100-00000A000000}"/>
    <hyperlink ref="B15" location="Exposures!A1" display="Exposures" xr:uid="{00000000-0004-0000-0100-00000B000000}"/>
    <hyperlink ref="B16" location="Exposures!A1" display="Exposures" xr:uid="{00000000-0004-0000-0100-00000C000000}"/>
    <hyperlink ref="B18" location="Exposures!A1" display="Exposures" xr:uid="{00000000-0004-0000-0100-00000D000000}"/>
    <hyperlink ref="B17" location="Exposures!A1" display="Exposures" xr:uid="{00000000-0004-0000-0100-00000E000000}"/>
    <hyperlink ref="B19" location="Financing!A1" display="Financing" xr:uid="{00000000-0004-0000-0100-00000F000000}"/>
    <hyperlink ref="B21" location="Financing!A1" display="Financing" xr:uid="{00000000-0004-0000-0100-000010000000}"/>
    <hyperlink ref="B22" location="Financing!A1" display="Financing" xr:uid="{00000000-0004-0000-0100-000011000000}"/>
    <hyperlink ref="B60" location="'Supply Chain'!A1" display="Supply Chain" xr:uid="{00000000-0004-0000-0100-000013000000}"/>
    <hyperlink ref="B61" location="Investment!A1" display="Investment" xr:uid="{00000000-0004-0000-0100-000014000000}"/>
    <hyperlink ref="B62:B64" location="Investment!A1" display="Investment" xr:uid="{00000000-0004-0000-0100-000015000000}"/>
    <hyperlink ref="B68" location="Position!A1" display="Position" xr:uid="{00000000-0004-0000-0100-000016000000}"/>
    <hyperlink ref="B69" location="Position!A1" display="Position" xr:uid="{00000000-0004-0000-0100-000017000000}"/>
    <hyperlink ref="B70" location="'GHG Emissions'!A1" display="GHG Emissions" xr:uid="{00000000-0004-0000-0100-000018000000}"/>
    <hyperlink ref="B71:B74" location="'GHG Emissions'!A1" display="GHG Emissions" xr:uid="{00000000-0004-0000-0100-000019000000}"/>
    <hyperlink ref="B75" location="Energy!A1" display="Energy" xr:uid="{00000000-0004-0000-0100-00001A000000}"/>
    <hyperlink ref="B76:B77" location="Energy!A1" display="Energy" xr:uid="{00000000-0004-0000-0100-00001B000000}"/>
    <hyperlink ref="B80" location="Other!A1" display="Other" xr:uid="{00000000-0004-0000-0100-00001C000000}"/>
    <hyperlink ref="B81:B83" location="Other!A1" display="Other" xr:uid="{00000000-0004-0000-0100-00001D000000}"/>
    <hyperlink ref="B9" location="General!A1" display="General" xr:uid="{00000000-0004-0000-0100-00001E000000}"/>
    <hyperlink ref="B27" location="Workforce!A1" display="Workforce" xr:uid="{00000000-0004-0000-0100-00001F000000}"/>
    <hyperlink ref="B30:B35" location="Workforce!A1" display="Workforce" xr:uid="{00000000-0004-0000-0100-000020000000}"/>
    <hyperlink ref="B42" location="Culture!A1" display="Culture" xr:uid="{00000000-0004-0000-0100-000021000000}"/>
    <hyperlink ref="B43:B49" location="Culture!A1" display="Culture" xr:uid="{00000000-0004-0000-0100-000022000000}"/>
    <hyperlink ref="B50" location="Remuneration!A1" display="Remuneration" xr:uid="{00000000-0004-0000-0100-000023000000}"/>
    <hyperlink ref="B52:B54" location="Remuneration!A1" display="Remuneration" xr:uid="{00000000-0004-0000-0100-000024000000}"/>
    <hyperlink ref="B55" location="Training!A1" display="Training" xr:uid="{00000000-0004-0000-0100-000025000000}"/>
    <hyperlink ref="B56" location="Training!A1" display="Training" xr:uid="{00000000-0004-0000-0100-000026000000}"/>
    <hyperlink ref="B28" location="Workforce!A1" display="Workforce" xr:uid="{00000000-0004-0000-0100-000027000000}"/>
    <hyperlink ref="B20" location="Financing!A1" display="Financing" xr:uid="{00000000-0004-0000-0100-000028000000}"/>
    <hyperlink ref="B31" location="Workforce!A1" display="Workforce" xr:uid="{00000000-0004-0000-0100-000029000000}"/>
    <hyperlink ref="B51" location="Remuneration!A1" display="Remuneration" xr:uid="{00000000-0004-0000-0100-00002A000000}"/>
    <hyperlink ref="B23" location="Financing!A1" display="Financing" xr:uid="{00000000-0004-0000-0100-00002B000000}"/>
    <hyperlink ref="B36:B38" location="Workforce!A1" display="Workforce" xr:uid="{00000000-0004-0000-0100-00002C000000}"/>
    <hyperlink ref="B79" location="Energy!A1" display="Energy" xr:uid="{00000000-0004-0000-0100-00002D000000}"/>
    <hyperlink ref="B78" location="Energy!A1" display="Energy" xr:uid="{00000000-0004-0000-0100-00002E000000}"/>
    <hyperlink ref="B39" location="Workforce!A1" display="Workforce" xr:uid="{00000000-0004-0000-0100-00002F000000}"/>
    <hyperlink ref="B40" location="Workforce!A1" display="Workforce" xr:uid="{00000000-0004-0000-0100-000030000000}"/>
    <hyperlink ref="B41" location="Workforce!A1" display="Workforce" xr:uid="{298E5489-3FD2-4956-AF3A-8B05AA5173A5}"/>
  </hyperlinks>
  <pageMargins left="0.7" right="0.7" top="0.75" bottom="0.75" header="0.3" footer="0.3"/>
  <pageSetup paperSize="9" scale="66" orientation="portrait" r:id="rId1"/>
  <headerFooter alignWithMargins="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3"/>
  <sheetViews>
    <sheetView view="pageBreakPreview" zoomScaleNormal="100" zoomScaleSheetLayoutView="100" workbookViewId="0"/>
  </sheetViews>
  <sheetFormatPr defaultColWidth="9.109375" defaultRowHeight="13.05" customHeight="1"/>
  <cols>
    <col min="1" max="1" width="38.21875" style="3" customWidth="1"/>
    <col min="2" max="3" width="9.21875" style="3" customWidth="1"/>
    <col min="4" max="4" width="8.6640625" style="3" customWidth="1"/>
    <col min="5" max="7" width="9.33203125" style="3" customWidth="1"/>
    <col min="8" max="8" width="9.33203125" style="1" customWidth="1"/>
    <col min="9" max="9" width="9.109375" style="1"/>
    <col min="10" max="10" width="10.88671875" style="1" customWidth="1"/>
    <col min="11" max="16384" width="9.109375" style="1"/>
  </cols>
  <sheetData>
    <row r="1" spans="1:11" ht="15" customHeight="1">
      <c r="A1" s="9" t="s">
        <v>946</v>
      </c>
      <c r="B1" s="27"/>
      <c r="C1" s="27"/>
      <c r="D1" s="27"/>
      <c r="E1" s="27"/>
      <c r="F1" s="27"/>
      <c r="I1" s="2"/>
      <c r="J1" s="2"/>
    </row>
    <row r="2" spans="1:11" ht="28.8">
      <c r="A2" s="101" t="s">
        <v>287</v>
      </c>
      <c r="B2" s="587" t="s">
        <v>246</v>
      </c>
      <c r="C2" s="183" t="s">
        <v>260</v>
      </c>
      <c r="D2" s="608">
        <v>2021</v>
      </c>
      <c r="E2" s="608">
        <v>2020</v>
      </c>
      <c r="F2" s="594">
        <v>2019</v>
      </c>
      <c r="G2" s="594">
        <v>2018</v>
      </c>
      <c r="H2" s="594">
        <v>2017</v>
      </c>
      <c r="J2" s="2"/>
    </row>
    <row r="3" spans="1:11" ht="13.65" customHeight="1">
      <c r="A3" s="47" t="s">
        <v>626</v>
      </c>
      <c r="B3" s="98" t="s">
        <v>243</v>
      </c>
      <c r="C3" s="400">
        <v>-0.41</v>
      </c>
      <c r="D3" s="99">
        <v>233</v>
      </c>
      <c r="E3" s="99">
        <v>397</v>
      </c>
      <c r="F3" s="76">
        <v>511</v>
      </c>
      <c r="G3" s="76">
        <v>574</v>
      </c>
      <c r="H3" s="76">
        <v>716</v>
      </c>
      <c r="I3" s="8"/>
      <c r="J3" s="2"/>
      <c r="K3" s="8"/>
    </row>
    <row r="4" spans="1:11" ht="13.65" customHeight="1">
      <c r="A4" s="24" t="s">
        <v>627</v>
      </c>
      <c r="B4" s="331" t="s">
        <v>296</v>
      </c>
      <c r="C4" s="397">
        <v>-0.42</v>
      </c>
      <c r="D4" s="191">
        <v>7</v>
      </c>
      <c r="E4" s="191">
        <v>11</v>
      </c>
      <c r="F4" s="182">
        <v>15</v>
      </c>
      <c r="G4" s="182">
        <v>17</v>
      </c>
      <c r="H4" s="182">
        <v>21</v>
      </c>
      <c r="I4" s="8"/>
      <c r="J4" s="2"/>
      <c r="K4" s="8"/>
    </row>
    <row r="5" spans="1:11" ht="13.65" customHeight="1">
      <c r="A5" s="24" t="s">
        <v>288</v>
      </c>
      <c r="B5" s="331" t="s">
        <v>297</v>
      </c>
      <c r="C5" s="397">
        <v>0.11</v>
      </c>
      <c r="D5" s="401">
        <v>6110873</v>
      </c>
      <c r="E5" s="191">
        <v>5485185</v>
      </c>
      <c r="F5" s="182">
        <v>5254464</v>
      </c>
      <c r="G5" s="182">
        <v>5013553</v>
      </c>
      <c r="H5" s="182">
        <v>5211439</v>
      </c>
      <c r="I5" s="8"/>
      <c r="J5" s="2"/>
      <c r="K5" s="8"/>
    </row>
    <row r="6" spans="1:11" ht="13.65" customHeight="1">
      <c r="A6" s="24" t="s">
        <v>289</v>
      </c>
      <c r="B6" s="331" t="s">
        <v>297</v>
      </c>
      <c r="C6" s="397">
        <v>-0.09</v>
      </c>
      <c r="D6" s="401">
        <v>2664073</v>
      </c>
      <c r="E6" s="191">
        <v>2927482</v>
      </c>
      <c r="F6" s="182">
        <v>2937744</v>
      </c>
      <c r="G6" s="182">
        <v>3530997</v>
      </c>
      <c r="H6" s="182">
        <v>4408847</v>
      </c>
      <c r="I6" s="8"/>
      <c r="J6" s="2"/>
      <c r="K6" s="8"/>
    </row>
    <row r="7" spans="1:11" ht="13.65" customHeight="1">
      <c r="A7" s="24" t="s">
        <v>948</v>
      </c>
      <c r="B7" s="669" t="s">
        <v>298</v>
      </c>
      <c r="C7" s="402"/>
      <c r="D7" s="396">
        <v>0.7</v>
      </c>
      <c r="E7" s="28">
        <v>0.65</v>
      </c>
      <c r="F7" s="28">
        <v>0.64</v>
      </c>
      <c r="G7" s="28">
        <v>0.59</v>
      </c>
      <c r="H7" s="28">
        <v>0.54</v>
      </c>
      <c r="I7" s="8"/>
      <c r="J7" s="2"/>
      <c r="K7" s="8"/>
    </row>
    <row r="8" spans="1:11" ht="13.65" customHeight="1">
      <c r="A8" s="24" t="s">
        <v>290</v>
      </c>
      <c r="B8" s="331" t="s">
        <v>243</v>
      </c>
      <c r="C8" s="397">
        <v>-0.33</v>
      </c>
      <c r="D8" s="401">
        <v>1367</v>
      </c>
      <c r="E8" s="191">
        <v>2038</v>
      </c>
      <c r="F8" s="182">
        <v>2083</v>
      </c>
      <c r="G8" s="182">
        <v>2254</v>
      </c>
      <c r="H8" s="182">
        <v>2717</v>
      </c>
      <c r="I8" s="8"/>
      <c r="J8" s="2"/>
      <c r="K8" s="8"/>
    </row>
    <row r="9" spans="1:11" ht="13.65" customHeight="1">
      <c r="A9" s="24" t="s">
        <v>291</v>
      </c>
      <c r="B9" s="331" t="s">
        <v>243</v>
      </c>
      <c r="C9" s="397">
        <v>-0.4</v>
      </c>
      <c r="D9" s="401">
        <v>2102</v>
      </c>
      <c r="E9" s="191">
        <v>3489</v>
      </c>
      <c r="F9" s="182">
        <v>3954</v>
      </c>
      <c r="G9" s="182">
        <v>4202</v>
      </c>
      <c r="H9" s="182">
        <v>5022</v>
      </c>
      <c r="I9" s="8"/>
      <c r="J9" s="2"/>
      <c r="K9" s="8"/>
    </row>
    <row r="10" spans="1:11" ht="13.65" customHeight="1">
      <c r="A10" s="24" t="s">
        <v>292</v>
      </c>
      <c r="B10" s="331" t="s">
        <v>296</v>
      </c>
      <c r="C10" s="397">
        <v>-0.5</v>
      </c>
      <c r="D10" s="401">
        <v>21</v>
      </c>
      <c r="E10" s="191">
        <v>42</v>
      </c>
      <c r="F10" s="182">
        <v>55</v>
      </c>
      <c r="G10" s="182">
        <v>58</v>
      </c>
      <c r="H10" s="182">
        <v>67</v>
      </c>
      <c r="I10" s="8"/>
      <c r="J10" s="2"/>
      <c r="K10" s="8"/>
    </row>
    <row r="11" spans="1:11" ht="13.65" customHeight="1">
      <c r="A11" s="24" t="s">
        <v>949</v>
      </c>
      <c r="B11" s="669" t="s">
        <v>298</v>
      </c>
      <c r="C11" s="402"/>
      <c r="D11" s="396">
        <v>0.65</v>
      </c>
      <c r="E11" s="28">
        <v>0.57999999999999996</v>
      </c>
      <c r="F11" s="28">
        <v>0.53</v>
      </c>
      <c r="G11" s="28">
        <v>0.54</v>
      </c>
      <c r="H11" s="28">
        <v>0.54</v>
      </c>
      <c r="I11" s="8"/>
      <c r="J11" s="2"/>
      <c r="K11" s="8"/>
    </row>
    <row r="12" spans="1:11" ht="13.65" customHeight="1">
      <c r="A12" s="24" t="s">
        <v>272</v>
      </c>
      <c r="B12" s="331" t="s">
        <v>242</v>
      </c>
      <c r="C12" s="397">
        <v>-0.37</v>
      </c>
      <c r="D12" s="401">
        <v>195552</v>
      </c>
      <c r="E12" s="191">
        <v>308912</v>
      </c>
      <c r="F12" s="182">
        <v>391050</v>
      </c>
      <c r="G12" s="182">
        <v>387598</v>
      </c>
      <c r="H12" s="182">
        <v>400655</v>
      </c>
      <c r="I12" s="8"/>
      <c r="J12" s="2"/>
      <c r="K12" s="8"/>
    </row>
    <row r="13" spans="1:11" ht="13.65" customHeight="1">
      <c r="A13" s="24" t="s">
        <v>293</v>
      </c>
      <c r="B13" s="331" t="s">
        <v>299</v>
      </c>
      <c r="C13" s="397">
        <v>-0.11</v>
      </c>
      <c r="D13" s="401">
        <v>1600</v>
      </c>
      <c r="E13" s="191">
        <v>1791</v>
      </c>
      <c r="F13" s="182">
        <v>1819</v>
      </c>
      <c r="G13" s="182">
        <v>1814</v>
      </c>
      <c r="H13" s="182">
        <v>1816</v>
      </c>
      <c r="I13" s="8"/>
      <c r="J13" s="2"/>
      <c r="K13" s="8"/>
    </row>
    <row r="14" spans="1:11" ht="13.65" customHeight="1">
      <c r="A14" s="46" t="s">
        <v>294</v>
      </c>
      <c r="B14" s="670" t="s">
        <v>242</v>
      </c>
      <c r="C14" s="397">
        <v>-0.16</v>
      </c>
      <c r="D14" s="401">
        <v>2278</v>
      </c>
      <c r="E14" s="191">
        <v>2711</v>
      </c>
      <c r="F14" s="182">
        <v>3358</v>
      </c>
      <c r="G14" s="182">
        <v>3349</v>
      </c>
      <c r="H14" s="182">
        <v>3440</v>
      </c>
      <c r="I14" s="8"/>
      <c r="J14" s="2"/>
      <c r="K14" s="8"/>
    </row>
    <row r="15" spans="1:11" ht="13.65" customHeight="1">
      <c r="A15" s="46" t="s">
        <v>945</v>
      </c>
      <c r="B15" s="670" t="s">
        <v>300</v>
      </c>
      <c r="C15" s="397">
        <v>-0.87</v>
      </c>
      <c r="D15" s="401">
        <v>9175</v>
      </c>
      <c r="E15" s="191">
        <v>73196</v>
      </c>
      <c r="F15" s="182">
        <v>118099</v>
      </c>
      <c r="G15" s="182">
        <v>113316</v>
      </c>
      <c r="H15" s="182">
        <v>107772</v>
      </c>
      <c r="I15" s="8"/>
      <c r="J15" s="2"/>
      <c r="K15" s="8"/>
    </row>
    <row r="16" spans="1:11" ht="13.65" customHeight="1" thickBot="1">
      <c r="A16" s="36" t="s">
        <v>295</v>
      </c>
      <c r="B16" s="641" t="s">
        <v>301</v>
      </c>
      <c r="C16" s="403">
        <v>-0.73</v>
      </c>
      <c r="D16" s="190">
        <v>13644</v>
      </c>
      <c r="E16" s="190">
        <v>50460</v>
      </c>
      <c r="F16" s="37">
        <v>69276</v>
      </c>
      <c r="G16" s="37">
        <v>59368</v>
      </c>
      <c r="H16" s="37">
        <v>63085</v>
      </c>
      <c r="I16" s="8"/>
      <c r="J16" s="2"/>
      <c r="K16" s="8"/>
    </row>
    <row r="17" spans="1:10" s="372" customFormat="1" ht="11.55" customHeight="1">
      <c r="A17" s="698" t="s">
        <v>1025</v>
      </c>
      <c r="B17" s="698"/>
      <c r="C17" s="698"/>
      <c r="D17" s="698"/>
      <c r="E17" s="698"/>
      <c r="F17" s="698"/>
      <c r="G17" s="371"/>
      <c r="J17" s="199"/>
    </row>
    <row r="18" spans="1:10" ht="19.2" customHeight="1">
      <c r="A18" s="698" t="s">
        <v>947</v>
      </c>
      <c r="B18" s="698"/>
      <c r="C18" s="698"/>
      <c r="D18" s="698"/>
      <c r="E18" s="698"/>
      <c r="F18" s="698"/>
      <c r="J18" s="2"/>
    </row>
    <row r="19" spans="1:10" s="529" customFormat="1" ht="13.05" customHeight="1">
      <c r="A19" s="522"/>
      <c r="B19" s="522"/>
      <c r="C19" s="522"/>
      <c r="D19" s="522"/>
      <c r="E19" s="522"/>
      <c r="F19" s="522"/>
      <c r="G19" s="371"/>
      <c r="J19" s="2"/>
    </row>
    <row r="20" spans="1:10" ht="13.05" customHeight="1">
      <c r="A20" s="83" t="s">
        <v>73</v>
      </c>
      <c r="B20" s="600">
        <v>2021</v>
      </c>
      <c r="C20" s="2"/>
      <c r="D20" s="2"/>
      <c r="E20" s="2"/>
      <c r="F20" s="2"/>
      <c r="G20" s="2"/>
      <c r="H20" s="2"/>
      <c r="I20" s="2"/>
      <c r="J20" s="2"/>
    </row>
    <row r="21" spans="1:10" ht="13.05" customHeight="1">
      <c r="A21" s="47" t="s">
        <v>13</v>
      </c>
      <c r="B21" s="91">
        <v>0.69899999999999995</v>
      </c>
      <c r="C21" s="2"/>
      <c r="D21" s="2"/>
      <c r="E21" s="2"/>
      <c r="F21" s="2"/>
      <c r="G21" s="2"/>
      <c r="H21" s="2"/>
      <c r="J21" s="2"/>
    </row>
    <row r="22" spans="1:10" ht="13.05" customHeight="1">
      <c r="A22" s="24" t="s">
        <v>14</v>
      </c>
      <c r="B22" s="448">
        <v>5.9999999999999995E-4</v>
      </c>
      <c r="C22" s="2"/>
      <c r="D22" s="2"/>
      <c r="E22" s="2"/>
      <c r="F22" s="2"/>
      <c r="G22" s="2"/>
      <c r="H22" s="2"/>
    </row>
    <row r="23" spans="1:10" ht="13.05" customHeight="1">
      <c r="A23" s="24" t="s">
        <v>15</v>
      </c>
      <c r="B23" s="448">
        <v>0.28599999999999998</v>
      </c>
      <c r="C23" s="2"/>
      <c r="D23" s="2"/>
      <c r="E23" s="2"/>
      <c r="F23" s="2"/>
      <c r="G23" s="2"/>
      <c r="H23" s="2"/>
    </row>
    <row r="24" spans="1:10" ht="13.05" customHeight="1">
      <c r="A24" s="24" t="s">
        <v>54</v>
      </c>
      <c r="B24" s="448">
        <v>0</v>
      </c>
      <c r="C24" s="2"/>
      <c r="D24" s="2"/>
      <c r="E24" s="2"/>
      <c r="F24" s="2"/>
      <c r="G24" s="2"/>
      <c r="H24" s="2"/>
    </row>
    <row r="25" spans="1:10" ht="13.05" customHeight="1" thickBot="1">
      <c r="A25" s="36" t="s">
        <v>55</v>
      </c>
      <c r="B25" s="449">
        <v>1.4E-2</v>
      </c>
      <c r="C25" s="2"/>
      <c r="D25" s="2"/>
      <c r="E25" s="2"/>
      <c r="F25" s="2"/>
      <c r="G25" s="2"/>
      <c r="H25" s="2"/>
    </row>
    <row r="26" spans="1:10" ht="13.05" customHeight="1">
      <c r="A26" s="2"/>
      <c r="B26" s="2"/>
      <c r="C26" s="2"/>
      <c r="D26" s="2"/>
      <c r="E26" s="2"/>
      <c r="F26" s="2"/>
      <c r="G26" s="2"/>
      <c r="H26" s="2"/>
    </row>
    <row r="27" spans="1:10" ht="13.05" customHeight="1">
      <c r="A27" s="2"/>
      <c r="B27" s="2"/>
      <c r="C27" s="2"/>
      <c r="D27" s="2"/>
      <c r="E27" s="2"/>
      <c r="F27" s="2"/>
      <c r="G27" s="2"/>
      <c r="H27" s="2"/>
    </row>
    <row r="28" spans="1:10" ht="13.05" customHeight="1">
      <c r="A28" s="2"/>
      <c r="B28" s="2"/>
      <c r="C28" s="2"/>
      <c r="D28" s="2"/>
      <c r="E28" s="2"/>
      <c r="F28" s="2"/>
      <c r="G28" s="2"/>
      <c r="H28" s="2"/>
    </row>
    <row r="29" spans="1:10" ht="13.05" customHeight="1">
      <c r="A29" s="2"/>
      <c r="B29" s="2"/>
      <c r="C29" s="2"/>
      <c r="D29" s="2"/>
      <c r="E29" s="2"/>
      <c r="F29" s="2"/>
      <c r="G29" s="2"/>
      <c r="H29" s="2"/>
    </row>
    <row r="30" spans="1:10" ht="13.05" customHeight="1">
      <c r="A30" s="2"/>
      <c r="B30" s="2"/>
      <c r="C30" s="2"/>
      <c r="D30" s="2"/>
      <c r="E30" s="2"/>
      <c r="F30" s="2"/>
      <c r="G30" s="2"/>
      <c r="H30" s="2"/>
    </row>
    <row r="31" spans="1:10" ht="13.05" customHeight="1">
      <c r="A31" s="9" t="s">
        <v>740</v>
      </c>
      <c r="B31" s="2"/>
      <c r="C31" s="2"/>
      <c r="D31" s="2"/>
      <c r="E31" s="2"/>
      <c r="F31" s="2"/>
      <c r="G31" s="2"/>
      <c r="H31" s="2"/>
    </row>
    <row r="32" spans="1:10" ht="21.3" customHeight="1">
      <c r="A32" s="101" t="s">
        <v>304</v>
      </c>
      <c r="B32" s="748" t="s">
        <v>305</v>
      </c>
      <c r="C32" s="748"/>
      <c r="D32" s="756" t="s">
        <v>696</v>
      </c>
      <c r="E32" s="757"/>
      <c r="F32" s="2"/>
      <c r="G32" s="2"/>
      <c r="H32" s="2"/>
    </row>
    <row r="33" spans="1:10" ht="13.05" customHeight="1">
      <c r="A33" s="47" t="s">
        <v>306</v>
      </c>
      <c r="B33" s="752">
        <v>19</v>
      </c>
      <c r="C33" s="752"/>
      <c r="D33" s="755">
        <v>129258</v>
      </c>
      <c r="E33" s="755"/>
      <c r="F33" s="2"/>
      <c r="G33" s="2"/>
      <c r="H33" s="2"/>
    </row>
    <row r="34" spans="1:10" ht="13.05" customHeight="1">
      <c r="A34" s="24" t="s">
        <v>307</v>
      </c>
      <c r="B34" s="752">
        <v>0</v>
      </c>
      <c r="C34" s="752"/>
      <c r="D34" s="753">
        <v>0</v>
      </c>
      <c r="E34" s="753"/>
      <c r="F34" s="2"/>
      <c r="G34" s="2"/>
      <c r="H34" s="2"/>
    </row>
    <row r="35" spans="1:10" ht="13.05" customHeight="1">
      <c r="A35" s="24" t="s">
        <v>308</v>
      </c>
      <c r="B35" s="752">
        <v>13</v>
      </c>
      <c r="C35" s="752"/>
      <c r="D35" s="754">
        <v>300312</v>
      </c>
      <c r="E35" s="754"/>
      <c r="F35" s="2"/>
      <c r="G35" s="2"/>
      <c r="H35" s="22"/>
    </row>
    <row r="36" spans="1:10" ht="13.05" customHeight="1">
      <c r="A36" s="24" t="s">
        <v>309</v>
      </c>
      <c r="B36" s="752">
        <v>930</v>
      </c>
      <c r="C36" s="752"/>
      <c r="D36" s="753">
        <v>397880</v>
      </c>
      <c r="E36" s="753"/>
      <c r="F36" s="2"/>
      <c r="G36" s="2"/>
      <c r="H36" s="2"/>
    </row>
    <row r="37" spans="1:10" ht="13.05" customHeight="1">
      <c r="A37" s="67" t="s">
        <v>310</v>
      </c>
      <c r="B37" s="751">
        <v>361</v>
      </c>
      <c r="C37" s="751"/>
      <c r="D37" s="758">
        <v>260635</v>
      </c>
      <c r="E37" s="758"/>
    </row>
    <row r="38" spans="1:10" ht="13.05" customHeight="1" thickBot="1">
      <c r="A38" s="53" t="s">
        <v>12</v>
      </c>
      <c r="B38" s="744">
        <f>SUM(B33:C37)</f>
        <v>1323</v>
      </c>
      <c r="C38" s="745"/>
      <c r="D38" s="746">
        <f>SUM(D33:E37)</f>
        <v>1088085</v>
      </c>
      <c r="E38" s="747"/>
    </row>
    <row r="40" spans="1:10" ht="13.05" customHeight="1">
      <c r="A40" s="9" t="s">
        <v>957</v>
      </c>
    </row>
    <row r="41" spans="1:10" ht="38.700000000000003" customHeight="1">
      <c r="A41" s="101" t="s">
        <v>311</v>
      </c>
      <c r="B41" s="748" t="s">
        <v>312</v>
      </c>
      <c r="C41" s="748"/>
      <c r="D41" s="748"/>
      <c r="E41" s="748" t="s">
        <v>313</v>
      </c>
      <c r="F41" s="749"/>
      <c r="G41" s="608" t="s">
        <v>314</v>
      </c>
      <c r="H41" s="608" t="s">
        <v>315</v>
      </c>
      <c r="I41" s="608" t="s">
        <v>958</v>
      </c>
      <c r="J41" s="671" t="s">
        <v>316</v>
      </c>
    </row>
    <row r="42" spans="1:10" ht="25.8" customHeight="1">
      <c r="A42" s="24" t="s">
        <v>738</v>
      </c>
      <c r="B42" s="750" t="s">
        <v>739</v>
      </c>
      <c r="C42" s="750"/>
      <c r="D42" s="750"/>
      <c r="E42" s="182"/>
      <c r="F42" s="392">
        <v>72</v>
      </c>
      <c r="G42" s="392">
        <v>16747</v>
      </c>
      <c r="H42" s="392">
        <v>5962</v>
      </c>
      <c r="I42" s="392">
        <v>2.8</v>
      </c>
      <c r="J42" s="182"/>
    </row>
    <row r="43" spans="1:10" ht="39.450000000000003" customHeight="1">
      <c r="A43" s="743" t="s">
        <v>956</v>
      </c>
      <c r="B43" s="743"/>
      <c r="C43" s="743"/>
      <c r="D43" s="743"/>
      <c r="E43" s="743"/>
      <c r="F43" s="743"/>
      <c r="G43" s="743"/>
      <c r="H43" s="743"/>
      <c r="I43" s="743"/>
      <c r="J43" s="743"/>
    </row>
  </sheetData>
  <mergeCells count="20">
    <mergeCell ref="A17:F17"/>
    <mergeCell ref="B37:C37"/>
    <mergeCell ref="A18:F18"/>
    <mergeCell ref="B36:C36"/>
    <mergeCell ref="B35:C35"/>
    <mergeCell ref="B34:C34"/>
    <mergeCell ref="B33:C33"/>
    <mergeCell ref="B32:C32"/>
    <mergeCell ref="D36:E36"/>
    <mergeCell ref="D35:E35"/>
    <mergeCell ref="D34:E34"/>
    <mergeCell ref="D33:E33"/>
    <mergeCell ref="D32:E32"/>
    <mergeCell ref="D37:E37"/>
    <mergeCell ref="A43:J43"/>
    <mergeCell ref="B38:C38"/>
    <mergeCell ref="D38:E38"/>
    <mergeCell ref="E41:F41"/>
    <mergeCell ref="B41:D41"/>
    <mergeCell ref="B42:D42"/>
  </mergeCells>
  <pageMargins left="0.7" right="0.7" top="0.75" bottom="0.75" header="0.3" footer="0.3"/>
  <pageSetup paperSize="9" scale="70" orientation="portrait" r:id="rId1"/>
  <headerFooter alignWithMargins="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26C07-9160-483E-BD5F-9091DC412EF5}">
  <sheetPr>
    <tabColor theme="1" tint="0.249977111117893"/>
  </sheetPr>
  <dimension ref="A1:E74"/>
  <sheetViews>
    <sheetView view="pageBreakPreview" zoomScaleNormal="100" zoomScaleSheetLayoutView="100" workbookViewId="0"/>
  </sheetViews>
  <sheetFormatPr defaultColWidth="9.109375" defaultRowHeight="13.05" customHeight="1"/>
  <cols>
    <col min="1" max="1" width="14.77734375" style="27" customWidth="1"/>
    <col min="2" max="2" width="43.33203125" style="27" customWidth="1"/>
    <col min="3" max="3" width="48.33203125" style="27" customWidth="1"/>
    <col min="4" max="5" width="8" style="110" customWidth="1"/>
    <col min="6" max="16384" width="9.109375" style="372"/>
  </cols>
  <sheetData>
    <row r="1" spans="1:5" ht="15" customHeight="1">
      <c r="A1" s="9" t="s">
        <v>1022</v>
      </c>
      <c r="B1" s="9"/>
    </row>
    <row r="2" spans="1:5" ht="87.6" customHeight="1">
      <c r="A2" s="760" t="s">
        <v>433</v>
      </c>
      <c r="B2" s="760"/>
      <c r="C2" s="760"/>
      <c r="D2" s="760"/>
      <c r="E2" s="760"/>
    </row>
    <row r="3" spans="1:5" ht="17.7" customHeight="1">
      <c r="A3" s="83" t="s">
        <v>434</v>
      </c>
      <c r="B3" s="355"/>
      <c r="C3" s="464" t="s">
        <v>866</v>
      </c>
      <c r="D3" s="460" t="s">
        <v>515</v>
      </c>
      <c r="E3" s="460" t="s">
        <v>516</v>
      </c>
    </row>
    <row r="4" spans="1:5" ht="29.25" customHeight="1">
      <c r="A4" s="761" t="s">
        <v>435</v>
      </c>
      <c r="B4" s="761"/>
      <c r="C4" s="680" t="s">
        <v>1130</v>
      </c>
      <c r="D4" s="171"/>
      <c r="E4" s="171"/>
    </row>
    <row r="5" spans="1:5" ht="15.6" customHeight="1">
      <c r="A5" s="465" t="s">
        <v>436</v>
      </c>
      <c r="B5" s="465"/>
      <c r="C5" s="681" t="s">
        <v>1131</v>
      </c>
      <c r="D5" s="171"/>
      <c r="E5" s="171"/>
    </row>
    <row r="6" spans="1:5" ht="37.35" customHeight="1">
      <c r="A6" s="762" t="s">
        <v>437</v>
      </c>
      <c r="B6" s="762"/>
      <c r="C6" s="681" t="s">
        <v>1132</v>
      </c>
      <c r="D6" s="170" t="s">
        <v>391</v>
      </c>
      <c r="E6" s="171"/>
    </row>
    <row r="7" spans="1:5" ht="21.3" customHeight="1">
      <c r="A7" s="465" t="s">
        <v>438</v>
      </c>
      <c r="B7" s="465"/>
      <c r="C7" s="682" t="s">
        <v>1133</v>
      </c>
      <c r="D7" s="170" t="s">
        <v>391</v>
      </c>
      <c r="E7" s="171"/>
    </row>
    <row r="8" spans="1:5" ht="29.25" customHeight="1">
      <c r="A8" s="465" t="s">
        <v>439</v>
      </c>
      <c r="B8" s="465"/>
      <c r="C8" s="682" t="s">
        <v>1134</v>
      </c>
      <c r="D8" s="170" t="s">
        <v>391</v>
      </c>
      <c r="E8" s="171"/>
    </row>
    <row r="9" spans="1:5" ht="46.2" customHeight="1">
      <c r="A9" s="465" t="s">
        <v>440</v>
      </c>
      <c r="B9" s="465"/>
      <c r="C9" s="680" t="s">
        <v>1135</v>
      </c>
      <c r="D9" s="170" t="s">
        <v>391</v>
      </c>
      <c r="E9" s="171"/>
    </row>
    <row r="10" spans="1:5" ht="21.3" customHeight="1">
      <c r="A10" s="465" t="s">
        <v>441</v>
      </c>
      <c r="B10" s="465"/>
      <c r="C10" s="681" t="s">
        <v>1136</v>
      </c>
      <c r="D10" s="171"/>
      <c r="E10" s="171"/>
    </row>
    <row r="11" spans="1:5" ht="21.3" customHeight="1">
      <c r="A11" s="762" t="s">
        <v>442</v>
      </c>
      <c r="B11" s="762"/>
      <c r="C11" s="681" t="s">
        <v>1137</v>
      </c>
      <c r="D11" s="170" t="s">
        <v>391</v>
      </c>
      <c r="E11" s="170"/>
    </row>
    <row r="12" spans="1:5" ht="29.25" customHeight="1">
      <c r="A12" s="465" t="s">
        <v>443</v>
      </c>
      <c r="B12" s="465"/>
      <c r="C12" s="674" t="s">
        <v>1138</v>
      </c>
      <c r="D12" s="170" t="s">
        <v>391</v>
      </c>
      <c r="E12" s="170"/>
    </row>
    <row r="13" spans="1:5" ht="16.350000000000001" customHeight="1">
      <c r="A13" s="465" t="s">
        <v>444</v>
      </c>
      <c r="B13" s="465"/>
      <c r="C13" s="682" t="s">
        <v>1139</v>
      </c>
      <c r="D13" s="170" t="s">
        <v>391</v>
      </c>
      <c r="E13" s="171"/>
    </row>
    <row r="14" spans="1:5" ht="29.25" customHeight="1">
      <c r="A14" s="762" t="s">
        <v>867</v>
      </c>
      <c r="B14" s="762"/>
      <c r="C14" s="682" t="s">
        <v>1140</v>
      </c>
      <c r="D14" s="170" t="s">
        <v>391</v>
      </c>
      <c r="E14" s="170" t="s">
        <v>391</v>
      </c>
    </row>
    <row r="15" spans="1:5" ht="55.05" customHeight="1">
      <c r="A15" s="465" t="s">
        <v>445</v>
      </c>
      <c r="B15" s="465"/>
      <c r="C15" s="681" t="s">
        <v>1121</v>
      </c>
      <c r="D15" s="170" t="s">
        <v>391</v>
      </c>
      <c r="E15" s="171"/>
    </row>
    <row r="16" spans="1:5" ht="17.7" customHeight="1" thickBot="1">
      <c r="A16" s="466" t="s">
        <v>446</v>
      </c>
      <c r="B16" s="466"/>
      <c r="C16" s="683" t="s">
        <v>1141</v>
      </c>
      <c r="D16" s="173" t="s">
        <v>391</v>
      </c>
      <c r="E16" s="172"/>
    </row>
    <row r="17" spans="1:5" ht="13.05" customHeight="1">
      <c r="E17" s="2"/>
    </row>
    <row r="18" spans="1:5" ht="13.05" customHeight="1">
      <c r="A18" s="9" t="s">
        <v>517</v>
      </c>
      <c r="B18" s="9"/>
      <c r="E18" s="2"/>
    </row>
    <row r="19" spans="1:5" ht="19.05" customHeight="1">
      <c r="A19" s="83" t="s">
        <v>518</v>
      </c>
      <c r="B19" s="355"/>
      <c r="C19" s="464" t="s">
        <v>866</v>
      </c>
      <c r="D19" s="460" t="s">
        <v>515</v>
      </c>
      <c r="E19" s="460" t="s">
        <v>516</v>
      </c>
    </row>
    <row r="20" spans="1:5" ht="20.55" customHeight="1">
      <c r="A20" s="370" t="s">
        <v>447</v>
      </c>
      <c r="B20" s="370"/>
      <c r="C20" s="370" t="s">
        <v>519</v>
      </c>
      <c r="D20" s="170" t="s">
        <v>391</v>
      </c>
      <c r="E20" s="170" t="s">
        <v>391</v>
      </c>
    </row>
    <row r="21" spans="1:5" ht="20.55" customHeight="1">
      <c r="A21" s="465" t="s">
        <v>448</v>
      </c>
      <c r="B21" s="465"/>
      <c r="C21" s="370" t="s">
        <v>519</v>
      </c>
      <c r="D21" s="170" t="s">
        <v>391</v>
      </c>
      <c r="E21" s="170" t="s">
        <v>391</v>
      </c>
    </row>
    <row r="22" spans="1:5" ht="14.25" customHeight="1">
      <c r="A22" s="759" t="s">
        <v>449</v>
      </c>
      <c r="B22" s="759"/>
      <c r="C22" s="465" t="s">
        <v>497</v>
      </c>
      <c r="D22" s="170"/>
      <c r="E22" s="171"/>
    </row>
    <row r="23" spans="1:5" ht="14.25" customHeight="1">
      <c r="A23" s="467" t="s">
        <v>450</v>
      </c>
      <c r="B23" s="467"/>
      <c r="C23" s="370" t="s">
        <v>520</v>
      </c>
      <c r="D23" s="170" t="s">
        <v>391</v>
      </c>
      <c r="E23" s="170" t="s">
        <v>391</v>
      </c>
    </row>
    <row r="24" spans="1:5" ht="14.25" customHeight="1">
      <c r="A24" s="759" t="s">
        <v>451</v>
      </c>
      <c r="B24" s="759"/>
      <c r="C24" s="465" t="s">
        <v>521</v>
      </c>
      <c r="D24" s="170"/>
      <c r="E24" s="171"/>
    </row>
    <row r="25" spans="1:5" ht="14.25" customHeight="1">
      <c r="A25" s="467" t="s">
        <v>452</v>
      </c>
      <c r="B25" s="467"/>
      <c r="C25" s="465" t="s">
        <v>521</v>
      </c>
      <c r="D25" s="170"/>
      <c r="E25" s="171"/>
    </row>
    <row r="26" spans="1:5" ht="20.55" customHeight="1">
      <c r="A26" s="468" t="s">
        <v>453</v>
      </c>
      <c r="B26" s="468"/>
      <c r="C26" s="370" t="s">
        <v>519</v>
      </c>
      <c r="D26" s="170" t="s">
        <v>391</v>
      </c>
      <c r="E26" s="170" t="s">
        <v>391</v>
      </c>
    </row>
    <row r="27" spans="1:5" ht="14.25" customHeight="1">
      <c r="A27" s="465" t="s">
        <v>454</v>
      </c>
      <c r="B27" s="465"/>
      <c r="C27" s="465" t="s">
        <v>1062</v>
      </c>
      <c r="D27" s="170" t="s">
        <v>391</v>
      </c>
      <c r="E27" s="170"/>
    </row>
    <row r="28" spans="1:5" ht="20.55" customHeight="1">
      <c r="A28" s="370" t="s">
        <v>455</v>
      </c>
      <c r="B28" s="370"/>
      <c r="C28" s="370" t="s">
        <v>1061</v>
      </c>
      <c r="D28" s="170" t="s">
        <v>391</v>
      </c>
      <c r="E28" s="469"/>
    </row>
    <row r="29" spans="1:5" ht="14.25" customHeight="1">
      <c r="A29" s="465" t="s">
        <v>456</v>
      </c>
      <c r="B29" s="465"/>
      <c r="C29" s="370" t="s">
        <v>520</v>
      </c>
      <c r="D29" s="170" t="s">
        <v>391</v>
      </c>
      <c r="E29" s="469"/>
    </row>
    <row r="30" spans="1:5" ht="20.55" customHeight="1">
      <c r="A30" s="370" t="s">
        <v>457</v>
      </c>
      <c r="B30" s="370"/>
      <c r="C30" s="370" t="s">
        <v>1061</v>
      </c>
      <c r="D30" s="170" t="s">
        <v>391</v>
      </c>
      <c r="E30" s="469"/>
    </row>
    <row r="31" spans="1:5" ht="29.25" customHeight="1" thickBot="1">
      <c r="A31" s="466" t="s">
        <v>458</v>
      </c>
      <c r="B31" s="466"/>
      <c r="C31" s="593" t="s">
        <v>522</v>
      </c>
      <c r="D31" s="173" t="s">
        <v>391</v>
      </c>
      <c r="E31" s="173" t="s">
        <v>391</v>
      </c>
    </row>
    <row r="32" spans="1:5" ht="14.25" customHeight="1">
      <c r="A32" s="470"/>
      <c r="B32" s="470"/>
      <c r="C32" s="471"/>
      <c r="D32" s="427"/>
      <c r="E32" s="427"/>
    </row>
    <row r="33" spans="1:5" ht="15" customHeight="1">
      <c r="A33" s="9" t="s">
        <v>868</v>
      </c>
      <c r="B33" s="470"/>
      <c r="C33" s="471"/>
      <c r="D33" s="427"/>
      <c r="E33" s="427"/>
    </row>
    <row r="34" spans="1:5" ht="17.850000000000001" customHeight="1">
      <c r="A34" s="93" t="s">
        <v>371</v>
      </c>
      <c r="B34" s="93"/>
      <c r="C34" s="472" t="s">
        <v>866</v>
      </c>
      <c r="D34" s="473" t="s">
        <v>370</v>
      </c>
      <c r="E34" s="372"/>
    </row>
    <row r="35" spans="1:5" ht="29.25" customHeight="1">
      <c r="A35" s="763" t="s">
        <v>869</v>
      </c>
      <c r="B35" s="476" t="s">
        <v>951</v>
      </c>
      <c r="C35" s="675" t="s">
        <v>1101</v>
      </c>
      <c r="D35" s="474" t="s">
        <v>391</v>
      </c>
      <c r="E35" s="372"/>
    </row>
    <row r="36" spans="1:5" ht="29.25" customHeight="1">
      <c r="A36" s="764"/>
      <c r="B36" s="287" t="s">
        <v>870</v>
      </c>
      <c r="C36" s="478" t="s">
        <v>1102</v>
      </c>
      <c r="D36" s="475" t="s">
        <v>391</v>
      </c>
      <c r="E36" s="372"/>
    </row>
    <row r="37" spans="1:5" ht="29.25" customHeight="1">
      <c r="A37" s="763" t="s">
        <v>871</v>
      </c>
      <c r="B37" s="476" t="s">
        <v>872</v>
      </c>
      <c r="C37" s="672" t="s">
        <v>1122</v>
      </c>
      <c r="D37" s="474"/>
      <c r="E37" s="372"/>
    </row>
    <row r="38" spans="1:5" ht="21.75" customHeight="1">
      <c r="A38" s="765"/>
      <c r="B38" s="287" t="s">
        <v>873</v>
      </c>
      <c r="C38" s="676" t="s">
        <v>1123</v>
      </c>
      <c r="D38" s="170" t="s">
        <v>391</v>
      </c>
      <c r="E38" s="529"/>
    </row>
    <row r="39" spans="1:5" ht="21.75" customHeight="1">
      <c r="A39" s="765"/>
      <c r="B39" s="287" t="s">
        <v>874</v>
      </c>
      <c r="C39" s="677" t="s">
        <v>1124</v>
      </c>
      <c r="D39" s="170" t="s">
        <v>391</v>
      </c>
      <c r="E39" s="529"/>
    </row>
    <row r="40" spans="1:5" ht="21.75" customHeight="1">
      <c r="A40" s="764"/>
      <c r="B40" s="477" t="s">
        <v>875</v>
      </c>
      <c r="C40" s="678" t="s">
        <v>1068</v>
      </c>
      <c r="D40" s="475" t="s">
        <v>391</v>
      </c>
      <c r="E40" s="529"/>
    </row>
    <row r="41" spans="1:5" ht="27.9" customHeight="1">
      <c r="A41" s="765" t="s">
        <v>876</v>
      </c>
      <c r="B41" s="287" t="s">
        <v>877</v>
      </c>
      <c r="C41" s="677" t="s">
        <v>1125</v>
      </c>
      <c r="D41" s="170" t="s">
        <v>391</v>
      </c>
      <c r="E41" s="529"/>
    </row>
    <row r="42" spans="1:5" ht="21.75" customHeight="1">
      <c r="A42" s="765"/>
      <c r="B42" s="75" t="s">
        <v>1129</v>
      </c>
      <c r="C42" s="677" t="s">
        <v>1069</v>
      </c>
      <c r="D42" s="170" t="s">
        <v>391</v>
      </c>
      <c r="E42" s="529"/>
    </row>
    <row r="43" spans="1:5" ht="28.5" customHeight="1">
      <c r="A43" s="764"/>
      <c r="B43" s="477" t="s">
        <v>878</v>
      </c>
      <c r="C43" s="678" t="s">
        <v>1067</v>
      </c>
      <c r="D43" s="475" t="s">
        <v>391</v>
      </c>
      <c r="E43" s="529"/>
    </row>
    <row r="44" spans="1:5" ht="27.9" customHeight="1">
      <c r="A44" s="479" t="s">
        <v>879</v>
      </c>
      <c r="B44" s="480" t="s">
        <v>880</v>
      </c>
      <c r="C44" s="679" t="s">
        <v>1126</v>
      </c>
      <c r="D44" s="475" t="s">
        <v>391</v>
      </c>
      <c r="E44" s="529"/>
    </row>
    <row r="45" spans="1:5" ht="16.95" customHeight="1">
      <c r="A45" s="427"/>
      <c r="B45" s="427"/>
      <c r="C45" s="427"/>
      <c r="D45" s="427"/>
      <c r="E45" s="372"/>
    </row>
    <row r="46" spans="1:5" ht="16.95" customHeight="1">
      <c r="A46" s="9" t="s">
        <v>881</v>
      </c>
      <c r="B46"/>
      <c r="C46" s="481"/>
      <c r="D46" s="427"/>
      <c r="E46" s="372"/>
    </row>
    <row r="47" spans="1:5" ht="16.95" customHeight="1">
      <c r="A47" s="766" t="s">
        <v>882</v>
      </c>
      <c r="B47" s="767"/>
      <c r="C47" s="472" t="s">
        <v>866</v>
      </c>
      <c r="D47" s="460" t="s">
        <v>515</v>
      </c>
      <c r="E47" s="372"/>
    </row>
    <row r="48" spans="1:5" ht="22.65" customHeight="1">
      <c r="A48" s="467" t="s">
        <v>883</v>
      </c>
      <c r="B48" s="287"/>
      <c r="C48" s="573" t="s">
        <v>1103</v>
      </c>
      <c r="D48" s="170" t="s">
        <v>391</v>
      </c>
      <c r="E48" s="372"/>
    </row>
    <row r="49" spans="1:5" ht="26.4" customHeight="1">
      <c r="A49" s="762" t="s">
        <v>884</v>
      </c>
      <c r="B49" s="762"/>
      <c r="C49" s="573" t="s">
        <v>1127</v>
      </c>
      <c r="D49" s="287"/>
      <c r="E49" s="372"/>
    </row>
    <row r="50" spans="1:5" ht="30.6" customHeight="1">
      <c r="A50" s="467" t="s">
        <v>885</v>
      </c>
      <c r="B50" s="467"/>
      <c r="C50" s="574" t="s">
        <v>1106</v>
      </c>
      <c r="D50" s="170" t="s">
        <v>391</v>
      </c>
      <c r="E50" s="372"/>
    </row>
    <row r="51" spans="1:5" ht="16.95" customHeight="1">
      <c r="A51" s="467" t="s">
        <v>886</v>
      </c>
      <c r="B51" s="467"/>
      <c r="C51" s="575" t="s">
        <v>1066</v>
      </c>
      <c r="D51" s="287"/>
      <c r="E51" s="372"/>
    </row>
    <row r="52" spans="1:5" ht="22.65" customHeight="1">
      <c r="A52" s="762" t="s">
        <v>887</v>
      </c>
      <c r="B52" s="762"/>
      <c r="C52" s="574" t="s">
        <v>1128</v>
      </c>
      <c r="D52" s="287"/>
      <c r="E52" s="372"/>
    </row>
    <row r="53" spans="1:5" ht="22.65" customHeight="1">
      <c r="A53" s="467" t="s">
        <v>888</v>
      </c>
      <c r="B53" s="467"/>
      <c r="C53" s="575" t="s">
        <v>1104</v>
      </c>
      <c r="D53" s="170" t="s">
        <v>391</v>
      </c>
      <c r="E53" s="372"/>
    </row>
    <row r="54" spans="1:5" ht="29.85" customHeight="1">
      <c r="A54" s="485" t="s">
        <v>889</v>
      </c>
      <c r="B54" s="485"/>
      <c r="C54" s="504" t="s">
        <v>1105</v>
      </c>
      <c r="D54" s="486"/>
      <c r="E54" s="372"/>
    </row>
    <row r="55" spans="1:5" ht="17.850000000000001" customHeight="1">
      <c r="A55" s="470"/>
      <c r="B55" s="470"/>
      <c r="C55" s="482"/>
      <c r="D55" s="427"/>
      <c r="E55" s="427"/>
    </row>
    <row r="56" spans="1:5" ht="17.850000000000001" customHeight="1">
      <c r="A56" s="470"/>
      <c r="B56" s="470"/>
      <c r="C56" s="471"/>
      <c r="D56" s="427"/>
      <c r="E56" s="427"/>
    </row>
    <row r="57" spans="1:5" ht="17.850000000000001" customHeight="1">
      <c r="A57" s="470"/>
      <c r="B57" s="470"/>
      <c r="C57" s="471"/>
      <c r="D57" s="427"/>
      <c r="E57" s="427"/>
    </row>
    <row r="58" spans="1:5" ht="17.850000000000001" customHeight="1">
      <c r="A58" s="470"/>
      <c r="B58" s="470"/>
      <c r="C58" s="471"/>
      <c r="D58" s="427"/>
      <c r="E58" s="427"/>
    </row>
    <row r="59" spans="1:5" ht="17.850000000000001" customHeight="1">
      <c r="A59" s="470"/>
      <c r="B59" s="470"/>
      <c r="C59" s="471"/>
      <c r="D59" s="427"/>
      <c r="E59" s="427"/>
    </row>
    <row r="60" spans="1:5" ht="17.850000000000001" customHeight="1">
      <c r="A60" s="470"/>
      <c r="B60" s="470"/>
      <c r="C60" s="471"/>
      <c r="D60" s="427"/>
      <c r="E60" s="427"/>
    </row>
    <row r="61" spans="1:5" ht="17.850000000000001" customHeight="1">
      <c r="A61" s="470"/>
      <c r="B61" s="470"/>
      <c r="C61" s="471"/>
      <c r="D61" s="427"/>
      <c r="E61" s="427"/>
    </row>
    <row r="62" spans="1:5" ht="17.850000000000001" customHeight="1">
      <c r="A62" s="470"/>
      <c r="B62" s="470"/>
      <c r="C62" s="471"/>
      <c r="D62" s="427"/>
      <c r="E62" s="427"/>
    </row>
    <row r="63" spans="1:5" ht="17.850000000000001" customHeight="1">
      <c r="A63" s="470"/>
      <c r="B63" s="470"/>
      <c r="C63" s="471"/>
      <c r="D63" s="427"/>
      <c r="E63" s="427"/>
    </row>
    <row r="64" spans="1:5" ht="17.850000000000001" customHeight="1">
      <c r="A64" s="470"/>
      <c r="B64" s="470"/>
      <c r="C64" s="471"/>
      <c r="D64" s="427"/>
      <c r="E64" s="427"/>
    </row>
    <row r="65" spans="1:5" ht="17.850000000000001" customHeight="1">
      <c r="A65" s="470"/>
      <c r="B65" s="470"/>
      <c r="C65" s="471"/>
      <c r="D65" s="427"/>
      <c r="E65" s="427"/>
    </row>
    <row r="66" spans="1:5" ht="17.850000000000001" customHeight="1">
      <c r="A66" s="470"/>
      <c r="B66" s="470"/>
      <c r="C66" s="471"/>
      <c r="D66" s="427"/>
      <c r="E66" s="427"/>
    </row>
    <row r="67" spans="1:5" ht="17.850000000000001" customHeight="1">
      <c r="A67" s="470"/>
      <c r="B67" s="470"/>
      <c r="C67" s="471"/>
      <c r="D67" s="427"/>
      <c r="E67" s="427"/>
    </row>
    <row r="68" spans="1:5" ht="17.850000000000001" customHeight="1">
      <c r="A68" s="470"/>
      <c r="B68" s="470"/>
      <c r="C68" s="471"/>
      <c r="D68" s="427"/>
      <c r="E68" s="427"/>
    </row>
    <row r="69" spans="1:5" ht="17.850000000000001" customHeight="1">
      <c r="A69" s="470"/>
      <c r="B69" s="470"/>
      <c r="C69" s="471"/>
      <c r="D69" s="427"/>
      <c r="E69" s="427"/>
    </row>
    <row r="70" spans="1:5" ht="17.850000000000001" customHeight="1">
      <c r="A70" s="470"/>
      <c r="B70" s="470"/>
      <c r="C70" s="471"/>
      <c r="D70" s="427"/>
      <c r="E70" s="427"/>
    </row>
    <row r="71" spans="1:5" ht="17.850000000000001" customHeight="1">
      <c r="A71" s="470"/>
      <c r="B71" s="470"/>
      <c r="C71" s="471"/>
      <c r="D71" s="427"/>
      <c r="E71" s="427"/>
    </row>
    <row r="72" spans="1:5" ht="17.850000000000001" customHeight="1">
      <c r="A72" s="470"/>
      <c r="B72" s="470"/>
      <c r="C72" s="471"/>
      <c r="D72" s="427"/>
      <c r="E72" s="427"/>
    </row>
    <row r="73" spans="1:5" ht="17.850000000000001" customHeight="1">
      <c r="A73" s="372"/>
      <c r="B73" s="372"/>
      <c r="C73" s="372"/>
      <c r="D73" s="372"/>
      <c r="E73" s="372"/>
    </row>
    <row r="74" spans="1:5" ht="33.6" customHeight="1">
      <c r="A74" s="470"/>
      <c r="B74" s="470"/>
      <c r="C74" s="483"/>
      <c r="D74" s="427"/>
      <c r="E74" s="484"/>
    </row>
  </sheetData>
  <mergeCells count="13">
    <mergeCell ref="A52:B52"/>
    <mergeCell ref="A24:B24"/>
    <mergeCell ref="A35:A36"/>
    <mergeCell ref="A37:A40"/>
    <mergeCell ref="A41:A43"/>
    <mergeCell ref="A47:B47"/>
    <mergeCell ref="A49:B49"/>
    <mergeCell ref="A22:B22"/>
    <mergeCell ref="A2:E2"/>
    <mergeCell ref="A4:B4"/>
    <mergeCell ref="A6:B6"/>
    <mergeCell ref="A11:B11"/>
    <mergeCell ref="A14:B14"/>
  </mergeCells>
  <hyperlinks>
    <hyperlink ref="D35" r:id="rId1" xr:uid="{97AEFC59-894D-4542-B815-E107C4146411}"/>
    <hyperlink ref="D36" r:id="rId2" xr:uid="{658FA706-BE64-4269-970A-3220B5358B14}"/>
    <hyperlink ref="D44" r:id="rId3" xr:uid="{523F023A-5C83-4C70-959A-961D2D39F5F3}"/>
    <hyperlink ref="D38" r:id="rId4" xr:uid="{4CA98A7C-39FE-4529-89D2-352B6569EDB2}"/>
    <hyperlink ref="D39" r:id="rId5" xr:uid="{270A2013-C15D-4A08-934F-885EF91F0EA9}"/>
    <hyperlink ref="D41" r:id="rId6" xr:uid="{6D0E654D-F883-4587-9588-EC4422738C3A}"/>
    <hyperlink ref="D42" r:id="rId7" xr:uid="{357F14B3-86D8-44D3-B190-9D4C814A762E}"/>
    <hyperlink ref="D43" r:id="rId8" xr:uid="{8A2ED420-A58B-4DF6-B1E8-AEC0F76D3AE9}"/>
    <hyperlink ref="D40" r:id="rId9" xr:uid="{5994858B-6552-4A12-BF58-4BDC6EE75227}"/>
    <hyperlink ref="D48" r:id="rId10" xr:uid="{70BA88D1-D4D7-4067-915C-0BC7CF464019}"/>
    <hyperlink ref="D50" r:id="rId11" xr:uid="{5A7E5378-613B-4235-AC5B-1DBBFCD01796}"/>
    <hyperlink ref="D53" r:id="rId12" xr:uid="{5EBF6252-3690-4AB6-9EF3-FBF9FCC87EC3}"/>
    <hyperlink ref="D11" r:id="rId13" xr:uid="{EF7E3724-D99C-4051-9977-B447D34FF644}"/>
    <hyperlink ref="D12" r:id="rId14" xr:uid="{8DF8053B-56B0-4BC2-897B-38C031594E41}"/>
    <hyperlink ref="D14" r:id="rId15" xr:uid="{D8BC1A35-0337-45B0-AC8E-C0128CCF46B3}"/>
    <hyperlink ref="E14" r:id="rId16" xr:uid="{C62D24EA-CF6A-4A81-ADAE-294CF6997B5B}"/>
    <hyperlink ref="D15" r:id="rId17" xr:uid="{EBF0C6B5-12EF-4102-B1FA-92573688A6C4}"/>
    <hyperlink ref="D16" r:id="rId18" xr:uid="{6361FDE3-FC33-459C-952A-B9B2657794EA}"/>
    <hyperlink ref="D8" r:id="rId19" xr:uid="{EF1BCFEB-2058-46C7-B01D-942FDF9425F9}"/>
    <hyperlink ref="D9" r:id="rId20" xr:uid="{6F9F2C91-A2FA-4B8C-8C03-E3BCE5526594}"/>
    <hyperlink ref="D7" r:id="rId21" xr:uid="{D21487AE-4E68-4422-AE74-8AB77CD119CE}"/>
    <hyperlink ref="D13" r:id="rId22" xr:uid="{FC2DEE25-4C1A-4C56-84A2-9B21640241E7}"/>
    <hyperlink ref="D6" r:id="rId23" xr:uid="{63B14AAD-7DFB-4A5D-9247-C026FEDF47AD}"/>
    <hyperlink ref="D20" r:id="rId24" xr:uid="{6146BDF7-A21F-4EF7-B455-78BD52B9F14D}"/>
    <hyperlink ref="E20" r:id="rId25" xr:uid="{15F3940B-DF21-4CF4-86D9-CCA228CF6D56}"/>
    <hyperlink ref="D21" r:id="rId26" xr:uid="{597A954F-1F34-4845-B713-AAA989BA7806}"/>
    <hyperlink ref="E21" r:id="rId27" xr:uid="{BE441A75-8899-478B-B5B2-07C561B44E90}"/>
    <hyperlink ref="D23" r:id="rId28" xr:uid="{3BADA710-352B-478E-AD33-49E0AA878E10}"/>
    <hyperlink ref="E23" r:id="rId29" xr:uid="{C6CE05EA-2150-4638-8AA4-D75DFE96E42D}"/>
    <hyperlink ref="D26" r:id="rId30" xr:uid="{6DFAE470-FF43-423C-948B-1C5813B5D5D4}"/>
    <hyperlink ref="E26" r:id="rId31" xr:uid="{2F50924D-03D5-425D-A2BA-1CA727BC4385}"/>
    <hyperlink ref="E31" r:id="rId32" xr:uid="{C8CB3133-C3BB-49E5-BA21-49F30FB22B3F}"/>
  </hyperlinks>
  <pageMargins left="0.7" right="0.7" top="0.75" bottom="0.75" header="0.3" footer="0.3"/>
  <pageSetup paperSize="9" scale="71" orientation="portrait" r:id="rId33"/>
  <headerFooter alignWithMargins="0"/>
  <rowBreaks count="1" manualBreakCount="1">
    <brk id="32" max="4" man="1"/>
  </rowBreaks>
  <drawing r:id="rId34"/>
  <legacyDrawingHF r:id="rId3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sheetPr>
  <dimension ref="A1:G71"/>
  <sheetViews>
    <sheetView view="pageBreakPreview" zoomScaleNormal="100" zoomScaleSheetLayoutView="100" workbookViewId="0"/>
  </sheetViews>
  <sheetFormatPr defaultColWidth="9.109375" defaultRowHeight="13.05" customHeight="1"/>
  <cols>
    <col min="1" max="1" width="48" style="32" bestFit="1" customWidth="1"/>
    <col min="2" max="2" width="29.88671875" style="32" customWidth="1"/>
    <col min="3" max="3" width="8.109375" style="109" customWidth="1"/>
    <col min="4" max="4" width="15.44140625" style="110" customWidth="1"/>
    <col min="5" max="5" width="9.44140625" style="1" customWidth="1"/>
    <col min="6" max="16384" width="9.109375" style="1"/>
  </cols>
  <sheetData>
    <row r="1" spans="1:7" ht="15" customHeight="1">
      <c r="A1" s="9" t="s">
        <v>368</v>
      </c>
      <c r="B1" s="109"/>
    </row>
    <row r="2" spans="1:7" ht="19.2">
      <c r="A2" s="83" t="s">
        <v>369</v>
      </c>
      <c r="B2" s="589" t="s">
        <v>1023</v>
      </c>
      <c r="C2" s="85" t="s">
        <v>370</v>
      </c>
      <c r="D2" s="107" t="s">
        <v>371</v>
      </c>
    </row>
    <row r="3" spans="1:7" s="27" customFormat="1" ht="13.05" customHeight="1">
      <c r="A3" s="47" t="s">
        <v>373</v>
      </c>
      <c r="B3" s="47" t="s">
        <v>505</v>
      </c>
      <c r="C3" s="170"/>
      <c r="D3" s="108"/>
      <c r="E3" s="673"/>
      <c r="F3" s="673"/>
      <c r="G3" s="673"/>
    </row>
    <row r="4" spans="1:7" s="27" customFormat="1" ht="13.05" customHeight="1">
      <c r="A4" s="47" t="s">
        <v>376</v>
      </c>
      <c r="B4" s="47" t="s">
        <v>506</v>
      </c>
      <c r="C4" s="170" t="s">
        <v>391</v>
      </c>
      <c r="D4" s="108">
        <v>7</v>
      </c>
    </row>
    <row r="5" spans="1:7" s="27" customFormat="1" ht="13.05" customHeight="1">
      <c r="A5" s="47" t="s">
        <v>378</v>
      </c>
      <c r="B5" s="47" t="s">
        <v>377</v>
      </c>
      <c r="C5" s="171"/>
      <c r="D5" s="108"/>
    </row>
    <row r="6" spans="1:7" s="27" customFormat="1" ht="13.05" customHeight="1">
      <c r="A6" s="47" t="s">
        <v>379</v>
      </c>
      <c r="B6" s="47" t="s">
        <v>507</v>
      </c>
      <c r="C6" s="170" t="s">
        <v>391</v>
      </c>
      <c r="D6" s="108"/>
    </row>
    <row r="7" spans="1:7" s="27" customFormat="1" ht="13.05" customHeight="1">
      <c r="A7" s="47" t="s">
        <v>382</v>
      </c>
      <c r="B7" s="264" t="s">
        <v>508</v>
      </c>
      <c r="C7" s="170" t="s">
        <v>391</v>
      </c>
      <c r="D7" s="108"/>
    </row>
    <row r="8" spans="1:7" s="27" customFormat="1" ht="13.05" customHeight="1">
      <c r="A8" s="47" t="s">
        <v>510</v>
      </c>
      <c r="B8" s="47" t="s">
        <v>511</v>
      </c>
      <c r="C8" s="170" t="s">
        <v>391</v>
      </c>
      <c r="D8" s="108"/>
    </row>
    <row r="9" spans="1:7" s="27" customFormat="1" ht="13.05" customHeight="1">
      <c r="A9" s="47" t="s">
        <v>383</v>
      </c>
      <c r="B9" s="47" t="s">
        <v>507</v>
      </c>
      <c r="C9" s="170" t="s">
        <v>391</v>
      </c>
      <c r="D9" s="108"/>
    </row>
    <row r="10" spans="1:7" ht="19.649999999999999" customHeight="1">
      <c r="A10" s="47" t="s">
        <v>685</v>
      </c>
      <c r="B10" s="75" t="s">
        <v>1043</v>
      </c>
      <c r="C10" s="171"/>
      <c r="D10" s="108">
        <v>6</v>
      </c>
    </row>
    <row r="11" spans="1:7" s="27" customFormat="1" ht="13.05" customHeight="1">
      <c r="A11" s="47" t="s">
        <v>384</v>
      </c>
      <c r="B11" s="47" t="s">
        <v>385</v>
      </c>
      <c r="C11" s="171"/>
      <c r="D11" s="108"/>
    </row>
    <row r="12" spans="1:7" s="27" customFormat="1" ht="13.05" customHeight="1">
      <c r="A12" s="47" t="s">
        <v>386</v>
      </c>
      <c r="B12" s="264" t="s">
        <v>509</v>
      </c>
      <c r="C12" s="170" t="s">
        <v>391</v>
      </c>
      <c r="D12" s="108"/>
    </row>
    <row r="13" spans="1:7" s="27" customFormat="1" ht="13.05" customHeight="1">
      <c r="A13" s="47" t="s">
        <v>387</v>
      </c>
      <c r="B13" s="47" t="s">
        <v>1035</v>
      </c>
      <c r="C13" s="171"/>
      <c r="D13" s="108">
        <v>15</v>
      </c>
    </row>
    <row r="14" spans="1:7" s="27" customFormat="1" ht="13.05" customHeight="1">
      <c r="A14" s="47" t="s">
        <v>375</v>
      </c>
      <c r="B14" s="47"/>
      <c r="C14" s="170" t="s">
        <v>391</v>
      </c>
      <c r="D14" s="108"/>
    </row>
    <row r="15" spans="1:7" s="27" customFormat="1" ht="13.05" customHeight="1">
      <c r="A15" s="47" t="s">
        <v>380</v>
      </c>
      <c r="B15" s="47"/>
      <c r="C15" s="170" t="s">
        <v>391</v>
      </c>
      <c r="D15" s="108"/>
    </row>
    <row r="16" spans="1:7" s="27" customFormat="1" ht="13.05" customHeight="1">
      <c r="A16" s="47" t="s">
        <v>388</v>
      </c>
      <c r="B16" s="47" t="s">
        <v>1036</v>
      </c>
      <c r="C16" s="171"/>
      <c r="D16" s="108"/>
    </row>
    <row r="17" spans="1:4" s="27" customFormat="1" ht="13.05" customHeight="1">
      <c r="A17" s="47" t="s">
        <v>389</v>
      </c>
      <c r="B17" s="47" t="s">
        <v>1037</v>
      </c>
      <c r="C17" s="171"/>
      <c r="D17" s="108">
        <v>10</v>
      </c>
    </row>
    <row r="18" spans="1:4" s="27" customFormat="1" ht="13.05" customHeight="1">
      <c r="A18" s="47" t="s">
        <v>390</v>
      </c>
      <c r="B18" s="47"/>
      <c r="C18" s="170" t="s">
        <v>391</v>
      </c>
      <c r="D18" s="108">
        <v>10</v>
      </c>
    </row>
    <row r="19" spans="1:4" s="27" customFormat="1" ht="13.05" customHeight="1">
      <c r="A19" s="47" t="s">
        <v>381</v>
      </c>
      <c r="B19" s="47" t="s">
        <v>1038</v>
      </c>
      <c r="C19" s="170" t="s">
        <v>391</v>
      </c>
      <c r="D19" s="108"/>
    </row>
    <row r="20" spans="1:4" ht="19.649999999999999" customHeight="1">
      <c r="A20" s="47" t="s">
        <v>372</v>
      </c>
      <c r="B20" s="75" t="s">
        <v>1039</v>
      </c>
      <c r="C20" s="171"/>
      <c r="D20" s="108">
        <v>3</v>
      </c>
    </row>
    <row r="21" spans="1:4" s="27" customFormat="1" ht="13.05" customHeight="1">
      <c r="A21" s="47" t="s">
        <v>392</v>
      </c>
      <c r="B21" s="47" t="s">
        <v>1038</v>
      </c>
      <c r="C21" s="170" t="s">
        <v>391</v>
      </c>
      <c r="D21" s="108"/>
    </row>
    <row r="22" spans="1:4" s="27" customFormat="1" ht="13.05" customHeight="1">
      <c r="A22" s="47" t="s">
        <v>374</v>
      </c>
      <c r="B22" s="47" t="s">
        <v>1038</v>
      </c>
      <c r="C22" s="170" t="s">
        <v>391</v>
      </c>
      <c r="D22" s="108"/>
    </row>
    <row r="23" spans="1:4" s="27" customFormat="1" ht="13.05" customHeight="1">
      <c r="A23" s="47" t="s">
        <v>393</v>
      </c>
      <c r="B23" s="47" t="s">
        <v>1038</v>
      </c>
      <c r="C23" s="170" t="s">
        <v>391</v>
      </c>
      <c r="D23" s="108"/>
    </row>
    <row r="24" spans="1:4" s="27" customFormat="1" ht="13.05" customHeight="1">
      <c r="A24" s="47" t="s">
        <v>394</v>
      </c>
      <c r="B24" s="264" t="s">
        <v>512</v>
      </c>
      <c r="C24" s="170" t="s">
        <v>391</v>
      </c>
      <c r="D24" s="108"/>
    </row>
    <row r="25" spans="1:4" s="27" customFormat="1" ht="13.05" customHeight="1">
      <c r="A25" s="47" t="s">
        <v>395</v>
      </c>
      <c r="B25" s="47" t="s">
        <v>1038</v>
      </c>
      <c r="C25" s="171"/>
      <c r="D25" s="108"/>
    </row>
    <row r="26" spans="1:4" ht="19.649999999999999" customHeight="1">
      <c r="A26" s="47" t="s">
        <v>396</v>
      </c>
      <c r="B26" s="75" t="s">
        <v>1040</v>
      </c>
      <c r="C26" s="171"/>
      <c r="D26" s="108"/>
    </row>
    <row r="27" spans="1:4" s="27" customFormat="1" ht="13.05" customHeight="1">
      <c r="A27" s="47" t="s">
        <v>398</v>
      </c>
      <c r="B27" s="47" t="s">
        <v>513</v>
      </c>
      <c r="C27" s="171"/>
      <c r="D27" s="108"/>
    </row>
    <row r="28" spans="1:4" s="27" customFormat="1" ht="13.05" customHeight="1">
      <c r="A28" s="47" t="s">
        <v>399</v>
      </c>
      <c r="B28" s="47" t="s">
        <v>513</v>
      </c>
      <c r="C28" s="171"/>
      <c r="D28" s="108"/>
    </row>
    <row r="29" spans="1:4" s="27" customFormat="1" ht="13.05" customHeight="1">
      <c r="A29" s="47" t="s">
        <v>400</v>
      </c>
      <c r="B29" s="47" t="s">
        <v>401</v>
      </c>
      <c r="C29" s="171"/>
      <c r="D29" s="108"/>
    </row>
    <row r="30" spans="1:4" s="27" customFormat="1" ht="13.05" customHeight="1">
      <c r="A30" s="47" t="s">
        <v>402</v>
      </c>
      <c r="B30" s="169" t="s">
        <v>1041</v>
      </c>
      <c r="C30" s="170" t="s">
        <v>391</v>
      </c>
      <c r="D30" s="108"/>
    </row>
    <row r="31" spans="1:4" s="27" customFormat="1" ht="13.05" customHeight="1">
      <c r="A31" s="47" t="s">
        <v>403</v>
      </c>
      <c r="B31" s="47" t="s">
        <v>404</v>
      </c>
      <c r="C31" s="171"/>
      <c r="D31" s="108"/>
    </row>
    <row r="32" spans="1:4" s="27" customFormat="1" ht="13.05" customHeight="1">
      <c r="A32" s="47" t="s">
        <v>405</v>
      </c>
      <c r="B32" s="47" t="s">
        <v>406</v>
      </c>
      <c r="C32" s="171"/>
      <c r="D32" s="108"/>
    </row>
    <row r="33" spans="1:5" s="27" customFormat="1" ht="13.05" customHeight="1">
      <c r="A33" s="47" t="s">
        <v>407</v>
      </c>
      <c r="B33" s="47" t="s">
        <v>401</v>
      </c>
      <c r="C33" s="171"/>
      <c r="D33" s="108"/>
    </row>
    <row r="34" spans="1:5" s="27" customFormat="1" ht="13.05" customHeight="1">
      <c r="A34" s="47" t="s">
        <v>408</v>
      </c>
      <c r="B34" s="47" t="s">
        <v>397</v>
      </c>
      <c r="C34" s="171"/>
      <c r="D34" s="108"/>
    </row>
    <row r="35" spans="1:5" s="27" customFormat="1" ht="13.05" customHeight="1">
      <c r="A35" s="47" t="s">
        <v>409</v>
      </c>
      <c r="B35" s="47" t="s">
        <v>1042</v>
      </c>
      <c r="C35" s="170" t="s">
        <v>391</v>
      </c>
      <c r="D35" s="108"/>
    </row>
    <row r="36" spans="1:5" ht="13.05" customHeight="1">
      <c r="A36" s="83" t="s">
        <v>410</v>
      </c>
      <c r="B36" s="769" t="s">
        <v>411</v>
      </c>
      <c r="C36" s="769"/>
      <c r="D36" s="770"/>
    </row>
    <row r="37" spans="1:5" s="27" customFormat="1" ht="13.05" customHeight="1">
      <c r="A37" s="47" t="s">
        <v>412</v>
      </c>
      <c r="B37" s="771" t="s">
        <v>686</v>
      </c>
      <c r="C37" s="771"/>
      <c r="D37" s="771"/>
    </row>
    <row r="38" spans="1:5" s="27" customFormat="1" ht="13.05" customHeight="1">
      <c r="A38" s="47" t="s">
        <v>413</v>
      </c>
      <c r="B38" s="768" t="s">
        <v>687</v>
      </c>
      <c r="C38" s="768"/>
      <c r="D38" s="768"/>
    </row>
    <row r="39" spans="1:5" s="27" customFormat="1" ht="13.05" customHeight="1">
      <c r="A39" s="47" t="s">
        <v>414</v>
      </c>
      <c r="B39" s="768" t="s">
        <v>688</v>
      </c>
      <c r="C39" s="768"/>
      <c r="D39" s="768"/>
    </row>
    <row r="40" spans="1:5" s="27" customFormat="1" ht="13.05" customHeight="1">
      <c r="A40" s="47" t="s">
        <v>415</v>
      </c>
      <c r="B40" s="768" t="s">
        <v>689</v>
      </c>
      <c r="C40" s="768"/>
      <c r="D40" s="768"/>
    </row>
    <row r="41" spans="1:5" s="27" customFormat="1" ht="13.05" customHeight="1">
      <c r="A41" s="47" t="s">
        <v>416</v>
      </c>
      <c r="B41" s="768" t="s">
        <v>686</v>
      </c>
      <c r="C41" s="768"/>
      <c r="D41" s="768"/>
    </row>
    <row r="42" spans="1:5" ht="19.2">
      <c r="A42" s="83" t="s">
        <v>417</v>
      </c>
      <c r="B42" s="589" t="s">
        <v>1023</v>
      </c>
      <c r="C42" s="168" t="s">
        <v>421</v>
      </c>
      <c r="D42" s="107" t="s">
        <v>371</v>
      </c>
      <c r="E42" s="2"/>
    </row>
    <row r="43" spans="1:5" s="27" customFormat="1" ht="13.05" customHeight="1">
      <c r="A43" s="59" t="s">
        <v>412</v>
      </c>
      <c r="B43" s="47"/>
      <c r="C43" s="108"/>
      <c r="D43" s="108"/>
      <c r="E43" s="26"/>
    </row>
    <row r="44" spans="1:5" s="27" customFormat="1" ht="13.05" customHeight="1">
      <c r="A44" s="47" t="s">
        <v>418</v>
      </c>
      <c r="B44" s="75" t="s">
        <v>1044</v>
      </c>
      <c r="C44" s="108"/>
      <c r="D44" s="108">
        <v>6</v>
      </c>
      <c r="E44" s="26"/>
    </row>
    <row r="45" spans="1:5" s="27" customFormat="1" ht="13.05" customHeight="1">
      <c r="A45" s="47" t="s">
        <v>732</v>
      </c>
      <c r="B45" s="75" t="s">
        <v>514</v>
      </c>
      <c r="C45" s="108"/>
      <c r="D45" s="108"/>
      <c r="E45" s="26"/>
    </row>
    <row r="46" spans="1:5" s="27" customFormat="1" ht="13.05" customHeight="1">
      <c r="A46" s="47" t="s">
        <v>419</v>
      </c>
      <c r="B46" s="75" t="s">
        <v>514</v>
      </c>
      <c r="C46" s="108"/>
      <c r="D46" s="108"/>
      <c r="E46" s="26"/>
    </row>
    <row r="47" spans="1:5" s="27" customFormat="1" ht="13.05" customHeight="1">
      <c r="A47" s="47" t="s">
        <v>690</v>
      </c>
      <c r="B47" s="75" t="s">
        <v>1046</v>
      </c>
      <c r="C47" s="108" t="s">
        <v>568</v>
      </c>
      <c r="D47" s="108">
        <v>6</v>
      </c>
      <c r="E47" s="26"/>
    </row>
    <row r="48" spans="1:5" ht="19.649999999999999" customHeight="1" thickBot="1">
      <c r="A48" s="36" t="s">
        <v>420</v>
      </c>
      <c r="B48" s="56" t="s">
        <v>1045</v>
      </c>
      <c r="C48" s="112" t="s">
        <v>568</v>
      </c>
      <c r="D48" s="112">
        <v>6</v>
      </c>
      <c r="E48" s="2"/>
    </row>
    <row r="49" spans="1:5" s="27" customFormat="1" ht="13.05" customHeight="1">
      <c r="A49" s="59" t="s">
        <v>413</v>
      </c>
      <c r="B49" s="47"/>
      <c r="C49" s="108"/>
      <c r="D49" s="108"/>
      <c r="E49" s="26"/>
    </row>
    <row r="50" spans="1:5" s="27" customFormat="1" ht="13.05" customHeight="1">
      <c r="A50" s="47" t="s">
        <v>418</v>
      </c>
      <c r="B50" s="75" t="s">
        <v>1056</v>
      </c>
      <c r="C50" s="108"/>
      <c r="D50" s="108"/>
      <c r="E50" s="26"/>
    </row>
    <row r="51" spans="1:5" ht="19.649999999999999" customHeight="1">
      <c r="A51" s="47" t="s">
        <v>422</v>
      </c>
      <c r="B51" s="75" t="s">
        <v>1057</v>
      </c>
      <c r="C51" s="108"/>
      <c r="D51" s="108"/>
      <c r="E51" s="2"/>
    </row>
    <row r="52" spans="1:5" s="27" customFormat="1" ht="13.05" customHeight="1">
      <c r="A52" s="47" t="s">
        <v>419</v>
      </c>
      <c r="B52" s="47" t="s">
        <v>514</v>
      </c>
      <c r="C52" s="108"/>
      <c r="D52" s="108"/>
      <c r="E52" s="26"/>
    </row>
    <row r="53" spans="1:5" ht="19.649999999999999" customHeight="1" thickBot="1">
      <c r="A53" s="56" t="s">
        <v>423</v>
      </c>
      <c r="B53" s="572" t="s">
        <v>1065</v>
      </c>
      <c r="C53" s="112"/>
      <c r="D53" s="112">
        <v>9</v>
      </c>
      <c r="E53" s="2"/>
    </row>
    <row r="54" spans="1:5" s="27" customFormat="1" ht="13.05" customHeight="1">
      <c r="A54" s="59" t="s">
        <v>424</v>
      </c>
      <c r="B54" s="47"/>
      <c r="C54" s="108"/>
      <c r="D54" s="108"/>
      <c r="E54" s="26"/>
    </row>
    <row r="55" spans="1:5" s="27" customFormat="1" ht="13.05" customHeight="1">
      <c r="A55" s="47" t="s">
        <v>418</v>
      </c>
      <c r="B55" s="47" t="s">
        <v>1058</v>
      </c>
      <c r="C55" s="108"/>
      <c r="D55" s="108"/>
      <c r="E55" s="26"/>
    </row>
    <row r="56" spans="1:5" s="27" customFormat="1" ht="13.05" customHeight="1">
      <c r="A56" s="47" t="s">
        <v>422</v>
      </c>
      <c r="B56" s="47" t="s">
        <v>514</v>
      </c>
      <c r="C56" s="108"/>
      <c r="D56" s="108"/>
      <c r="E56" s="26"/>
    </row>
    <row r="57" spans="1:5" s="27" customFormat="1" ht="13.05" customHeight="1">
      <c r="A57" s="47" t="s">
        <v>419</v>
      </c>
      <c r="B57" s="47" t="s">
        <v>514</v>
      </c>
      <c r="C57" s="108"/>
      <c r="D57" s="108"/>
      <c r="E57" s="26"/>
    </row>
    <row r="58" spans="1:5" ht="21.75" customHeight="1" thickBot="1">
      <c r="A58" s="56" t="s">
        <v>425</v>
      </c>
      <c r="B58" s="56" t="s">
        <v>1059</v>
      </c>
      <c r="C58" s="112" t="s">
        <v>568</v>
      </c>
      <c r="D58" s="112"/>
      <c r="E58" s="2"/>
    </row>
    <row r="59" spans="1:5" s="27" customFormat="1" ht="13.05" customHeight="1">
      <c r="A59" s="111" t="s">
        <v>415</v>
      </c>
      <c r="B59" s="47"/>
      <c r="C59" s="108"/>
      <c r="D59" s="108"/>
      <c r="E59" s="26"/>
    </row>
    <row r="60" spans="1:5" s="27" customFormat="1" ht="13.05" customHeight="1">
      <c r="A60" s="47" t="s">
        <v>418</v>
      </c>
      <c r="B60" s="47" t="s">
        <v>1060</v>
      </c>
      <c r="C60" s="108"/>
      <c r="D60" s="108" t="s">
        <v>426</v>
      </c>
      <c r="E60" s="26"/>
    </row>
    <row r="61" spans="1:5" s="27" customFormat="1" ht="13.05" customHeight="1">
      <c r="A61" s="47" t="s">
        <v>422</v>
      </c>
      <c r="B61" s="47" t="s">
        <v>514</v>
      </c>
      <c r="C61" s="108"/>
      <c r="D61" s="108"/>
      <c r="E61" s="26"/>
    </row>
    <row r="62" spans="1:5" s="27" customFormat="1" ht="19.649999999999999" customHeight="1">
      <c r="A62" s="47" t="s">
        <v>419</v>
      </c>
      <c r="B62" s="75" t="s">
        <v>952</v>
      </c>
      <c r="C62" s="108"/>
      <c r="D62" s="108"/>
      <c r="E62" s="26"/>
    </row>
    <row r="63" spans="1:5" ht="19.649999999999999" customHeight="1">
      <c r="A63" s="75" t="s">
        <v>428</v>
      </c>
      <c r="B63" s="47" t="s">
        <v>514</v>
      </c>
      <c r="C63" s="108"/>
      <c r="D63" s="108" t="s">
        <v>427</v>
      </c>
      <c r="E63" s="2"/>
    </row>
    <row r="64" spans="1:5" ht="19.649999999999999" customHeight="1" thickBot="1">
      <c r="A64" s="56" t="s">
        <v>691</v>
      </c>
      <c r="B64" s="56" t="s">
        <v>514</v>
      </c>
      <c r="C64" s="112"/>
      <c r="D64" s="112"/>
      <c r="E64" s="2"/>
    </row>
    <row r="65" spans="1:5" s="27" customFormat="1" ht="13.05" customHeight="1">
      <c r="A65" s="111" t="s">
        <v>416</v>
      </c>
      <c r="B65" s="47"/>
      <c r="C65" s="108"/>
      <c r="D65" s="108"/>
      <c r="E65" s="26"/>
    </row>
    <row r="66" spans="1:5" s="27" customFormat="1" ht="13.05" customHeight="1">
      <c r="A66" s="47" t="s">
        <v>418</v>
      </c>
      <c r="B66" s="75" t="s">
        <v>1107</v>
      </c>
      <c r="C66" s="108"/>
      <c r="D66" s="108"/>
      <c r="E66" s="26"/>
    </row>
    <row r="67" spans="1:5" s="27" customFormat="1" ht="13.05" customHeight="1">
      <c r="A67" s="47" t="s">
        <v>422</v>
      </c>
      <c r="B67" s="75" t="s">
        <v>514</v>
      </c>
      <c r="C67" s="108"/>
      <c r="D67" s="108"/>
      <c r="E67" s="26"/>
    </row>
    <row r="68" spans="1:5" s="27" customFormat="1" ht="13.05" customHeight="1">
      <c r="A68" s="47" t="s">
        <v>419</v>
      </c>
      <c r="B68" s="287" t="s">
        <v>514</v>
      </c>
      <c r="C68" s="108"/>
      <c r="D68" s="108"/>
      <c r="E68" s="26"/>
    </row>
    <row r="69" spans="1:5" ht="19.649999999999999" customHeight="1">
      <c r="A69" s="75" t="s">
        <v>429</v>
      </c>
      <c r="B69" s="287" t="s">
        <v>514</v>
      </c>
      <c r="C69" s="108"/>
      <c r="D69" s="108"/>
      <c r="E69" s="2"/>
    </row>
    <row r="70" spans="1:5" ht="30.3" customHeight="1">
      <c r="A70" s="75" t="s">
        <v>430</v>
      </c>
      <c r="B70" s="287" t="s">
        <v>1087</v>
      </c>
      <c r="C70" s="108" t="s">
        <v>568</v>
      </c>
      <c r="D70" s="108"/>
      <c r="E70" s="2"/>
    </row>
    <row r="71" spans="1:5" ht="30.3" customHeight="1" thickBot="1">
      <c r="A71" s="56" t="s">
        <v>431</v>
      </c>
      <c r="B71" s="56" t="s">
        <v>1086</v>
      </c>
      <c r="C71" s="112" t="s">
        <v>568</v>
      </c>
      <c r="D71" s="112" t="s">
        <v>432</v>
      </c>
      <c r="E71" s="2"/>
    </row>
  </sheetData>
  <mergeCells count="6">
    <mergeCell ref="B41:D41"/>
    <mergeCell ref="B36:D36"/>
    <mergeCell ref="B37:D37"/>
    <mergeCell ref="B38:D38"/>
    <mergeCell ref="B39:D39"/>
    <mergeCell ref="B40:D40"/>
  </mergeCells>
  <hyperlinks>
    <hyperlink ref="B32" r:id="rId1" xr:uid="{00000000-0004-0000-1500-000000000000}"/>
    <hyperlink ref="C4" r:id="rId2" xr:uid="{00000000-0004-0000-1500-000001000000}"/>
    <hyperlink ref="C6" r:id="rId3" xr:uid="{00000000-0004-0000-1500-000002000000}"/>
    <hyperlink ref="C8" r:id="rId4" xr:uid="{00000000-0004-0000-1500-000003000000}"/>
    <hyperlink ref="C7" r:id="rId5" xr:uid="{00000000-0004-0000-1500-000004000000}"/>
    <hyperlink ref="C12" r:id="rId6" xr:uid="{00000000-0004-0000-1500-000005000000}"/>
    <hyperlink ref="C9" r:id="rId7" xr:uid="{00000000-0004-0000-1500-000006000000}"/>
    <hyperlink ref="C14" r:id="rId8" xr:uid="{00000000-0004-0000-1500-000007000000}"/>
    <hyperlink ref="C15" r:id="rId9" xr:uid="{00000000-0004-0000-1500-000008000000}"/>
    <hyperlink ref="C19" r:id="rId10" xr:uid="{00000000-0004-0000-1500-000009000000}"/>
    <hyperlink ref="C21" r:id="rId11" xr:uid="{00000000-0004-0000-1500-00000A000000}"/>
    <hyperlink ref="C22" r:id="rId12" xr:uid="{00000000-0004-0000-1500-00000B000000}"/>
    <hyperlink ref="C23" r:id="rId13" xr:uid="{00000000-0004-0000-1500-00000C000000}"/>
    <hyperlink ref="C24" r:id="rId14" xr:uid="{00000000-0004-0000-1500-00000D000000}"/>
    <hyperlink ref="C30" r:id="rId15" xr:uid="{00000000-0004-0000-1500-00000E000000}"/>
    <hyperlink ref="C35" r:id="rId16" xr:uid="{00000000-0004-0000-1500-00000F000000}"/>
    <hyperlink ref="C18" r:id="rId17" xr:uid="{92AAC4F9-343E-42DA-9E62-355DC0DDABBF}"/>
  </hyperlinks>
  <pageMargins left="0.7" right="0.7" top="0.75" bottom="0.75" header="0.3" footer="0.3"/>
  <pageSetup paperSize="9" scale="77" orientation="portrait" r:id="rId18"/>
  <headerFooter alignWithMargins="0"/>
  <rowBreaks count="1" manualBreakCount="1">
    <brk id="35" max="16383" man="1"/>
  </rowBreaks>
  <drawing r:id="rId19"/>
  <legacyDrawingHF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pageSetUpPr fitToPage="1"/>
  </sheetPr>
  <dimension ref="A1:D72"/>
  <sheetViews>
    <sheetView view="pageBreakPreview" zoomScaleNormal="100" zoomScaleSheetLayoutView="100" workbookViewId="0"/>
  </sheetViews>
  <sheetFormatPr defaultColWidth="8.88671875" defaultRowHeight="14.4"/>
  <cols>
    <col min="1" max="1" width="58.21875" style="307" customWidth="1"/>
    <col min="2" max="2" width="102.77734375" style="307" customWidth="1"/>
    <col min="3" max="3" width="51.33203125" style="307" customWidth="1"/>
    <col min="4" max="16384" width="8.88671875" style="307"/>
  </cols>
  <sheetData>
    <row r="1" spans="1:4" ht="16.95" customHeight="1">
      <c r="A1" s="306" t="s">
        <v>655</v>
      </c>
      <c r="B1" s="549"/>
    </row>
    <row r="2" spans="1:4" ht="8.85" customHeight="1"/>
    <row r="3" spans="1:4">
      <c r="A3" s="321" t="s">
        <v>737</v>
      </c>
      <c r="B3" s="320"/>
      <c r="C3" s="320"/>
    </row>
    <row r="4" spans="1:4" ht="21.6" customHeight="1">
      <c r="A4" s="545" t="s">
        <v>1150</v>
      </c>
      <c r="B4" s="546" t="s">
        <v>735</v>
      </c>
      <c r="C4" s="488"/>
    </row>
    <row r="5" spans="1:4" ht="15.6" customHeight="1">
      <c r="A5" s="547" t="s">
        <v>985</v>
      </c>
      <c r="B5" s="547" t="s">
        <v>736</v>
      </c>
      <c r="C5" s="548"/>
    </row>
    <row r="6" spans="1:4" ht="15.6" customHeight="1">
      <c r="A6" s="547" t="s">
        <v>986</v>
      </c>
      <c r="B6" s="547" t="s">
        <v>734</v>
      </c>
      <c r="C6" s="548"/>
    </row>
    <row r="7" spans="1:4" ht="15.6" customHeight="1" thickBot="1">
      <c r="A7" s="541" t="s">
        <v>987</v>
      </c>
      <c r="B7" s="542"/>
      <c r="C7" s="544"/>
    </row>
    <row r="8" spans="1:4" ht="15" thickBot="1">
      <c r="A8" s="487"/>
      <c r="B8" s="322"/>
      <c r="C8" s="543"/>
    </row>
    <row r="9" spans="1:4" ht="15" thickBot="1">
      <c r="A9" s="273" t="s">
        <v>551</v>
      </c>
      <c r="B9" s="226" t="s">
        <v>552</v>
      </c>
      <c r="C9" s="274" t="s">
        <v>558</v>
      </c>
    </row>
    <row r="10" spans="1:4" ht="22.65" customHeight="1">
      <c r="A10" s="772" t="s">
        <v>636</v>
      </c>
      <c r="B10" s="772"/>
      <c r="C10" s="772"/>
      <c r="D10" s="308"/>
    </row>
    <row r="11" spans="1:4" ht="52.35" customHeight="1">
      <c r="A11" s="282" t="s">
        <v>1111</v>
      </c>
      <c r="B11" s="282" t="s">
        <v>988</v>
      </c>
      <c r="C11" s="282" t="s">
        <v>1112</v>
      </c>
    </row>
    <row r="12" spans="1:4" ht="103.2" customHeight="1" thickBot="1">
      <c r="A12" s="282" t="s">
        <v>723</v>
      </c>
      <c r="B12" s="282" t="s">
        <v>1151</v>
      </c>
      <c r="C12" s="282" t="s">
        <v>1152</v>
      </c>
    </row>
    <row r="13" spans="1:4" ht="32.549999999999997" customHeight="1">
      <c r="A13" s="772" t="s">
        <v>747</v>
      </c>
      <c r="B13" s="772"/>
      <c r="C13" s="772"/>
      <c r="D13" s="308"/>
    </row>
    <row r="14" spans="1:4" ht="409.6">
      <c r="A14" s="275" t="s">
        <v>990</v>
      </c>
      <c r="B14" s="275" t="s">
        <v>989</v>
      </c>
      <c r="C14" s="275" t="s">
        <v>1153</v>
      </c>
    </row>
    <row r="15" spans="1:4" ht="27.15" customHeight="1" thickBot="1">
      <c r="A15" s="277" t="s">
        <v>553</v>
      </c>
      <c r="B15" s="773" t="s">
        <v>637</v>
      </c>
      <c r="C15" s="773"/>
    </row>
    <row r="16" spans="1:4" ht="18" customHeight="1">
      <c r="A16" s="278" t="s">
        <v>638</v>
      </c>
      <c r="B16" s="275"/>
      <c r="C16" s="276"/>
    </row>
    <row r="17" spans="1:4" ht="175.8" customHeight="1">
      <c r="A17" s="275" t="s">
        <v>639</v>
      </c>
      <c r="B17" s="275" t="s">
        <v>1154</v>
      </c>
      <c r="C17" s="275" t="s">
        <v>1173</v>
      </c>
    </row>
    <row r="18" spans="1:4" ht="94.2" customHeight="1">
      <c r="A18" s="275" t="s">
        <v>640</v>
      </c>
      <c r="B18" s="275" t="s">
        <v>1149</v>
      </c>
      <c r="C18" s="275" t="s">
        <v>998</v>
      </c>
    </row>
    <row r="19" spans="1:4" ht="108" customHeight="1">
      <c r="A19" s="241" t="s">
        <v>641</v>
      </c>
      <c r="B19" s="275" t="s">
        <v>999</v>
      </c>
      <c r="C19" s="275" t="s">
        <v>1155</v>
      </c>
    </row>
    <row r="20" spans="1:4" ht="24.45" customHeight="1" thickBot="1">
      <c r="A20" s="279" t="s">
        <v>554</v>
      </c>
      <c r="B20" s="773" t="s">
        <v>1156</v>
      </c>
      <c r="C20" s="773"/>
    </row>
    <row r="21" spans="1:4" ht="19.2" customHeight="1">
      <c r="A21" s="278" t="s">
        <v>642</v>
      </c>
      <c r="B21" s="275"/>
      <c r="C21" s="276"/>
      <c r="D21" s="308"/>
    </row>
    <row r="22" spans="1:4" ht="127.2" customHeight="1">
      <c r="A22" s="275" t="s">
        <v>643</v>
      </c>
      <c r="B22" s="282" t="s">
        <v>991</v>
      </c>
      <c r="C22" s="282" t="s">
        <v>1000</v>
      </c>
    </row>
    <row r="23" spans="1:4" ht="47.55" customHeight="1">
      <c r="A23" s="280" t="s">
        <v>1113</v>
      </c>
      <c r="B23" s="282" t="s">
        <v>992</v>
      </c>
      <c r="C23" s="282" t="s">
        <v>1001</v>
      </c>
    </row>
    <row r="24" spans="1:4" ht="33.6" customHeight="1" thickBot="1">
      <c r="A24" s="277" t="s">
        <v>555</v>
      </c>
      <c r="B24" s="773" t="s">
        <v>993</v>
      </c>
      <c r="C24" s="773"/>
    </row>
    <row r="25" spans="1:4" ht="18" customHeight="1">
      <c r="A25" s="281" t="s">
        <v>644</v>
      </c>
      <c r="B25" s="282"/>
      <c r="C25" s="276"/>
    </row>
    <row r="26" spans="1:4" ht="169.8" customHeight="1">
      <c r="A26" s="282" t="s">
        <v>1114</v>
      </c>
      <c r="B26" s="282" t="s">
        <v>1157</v>
      </c>
      <c r="C26" s="282" t="s">
        <v>994</v>
      </c>
      <c r="D26" s="308"/>
    </row>
    <row r="27" spans="1:4" ht="44.1" customHeight="1">
      <c r="A27" s="283" t="s">
        <v>1116</v>
      </c>
      <c r="B27" s="283" t="s">
        <v>1115</v>
      </c>
      <c r="C27" s="283" t="s">
        <v>995</v>
      </c>
    </row>
    <row r="28" spans="1:4" ht="28.5" customHeight="1" thickBot="1">
      <c r="A28" s="277" t="s">
        <v>556</v>
      </c>
      <c r="B28" s="773" t="s">
        <v>645</v>
      </c>
      <c r="C28" s="773"/>
    </row>
    <row r="29" spans="1:4" ht="26.55" customHeight="1">
      <c r="A29" s="774" t="s">
        <v>646</v>
      </c>
      <c r="B29" s="774"/>
      <c r="C29" s="774"/>
    </row>
    <row r="30" spans="1:4" ht="184.2" customHeight="1">
      <c r="A30" s="282" t="s">
        <v>1117</v>
      </c>
      <c r="B30" s="282" t="s">
        <v>1158</v>
      </c>
      <c r="C30" s="282" t="s">
        <v>1118</v>
      </c>
    </row>
    <row r="31" spans="1:4" ht="143.4" thickBot="1">
      <c r="A31" s="282" t="s">
        <v>1119</v>
      </c>
      <c r="B31" s="282" t="s">
        <v>1159</v>
      </c>
      <c r="C31" s="282" t="s">
        <v>1169</v>
      </c>
    </row>
    <row r="32" spans="1:4" ht="31.2" customHeight="1">
      <c r="A32" s="775" t="s">
        <v>647</v>
      </c>
      <c r="B32" s="775"/>
      <c r="C32" s="775"/>
    </row>
    <row r="33" spans="1:4" ht="91.65" customHeight="1" thickBot="1">
      <c r="A33" s="282" t="s">
        <v>565</v>
      </c>
      <c r="B33" s="282" t="s">
        <v>996</v>
      </c>
      <c r="C33" s="282" t="s">
        <v>1160</v>
      </c>
    </row>
    <row r="34" spans="1:4" ht="23.1" customHeight="1">
      <c r="A34" s="774" t="s">
        <v>648</v>
      </c>
      <c r="B34" s="774"/>
      <c r="C34" s="774"/>
    </row>
    <row r="35" spans="1:4" ht="103.2">
      <c r="A35" s="282" t="s">
        <v>649</v>
      </c>
      <c r="B35" s="282" t="s">
        <v>1161</v>
      </c>
      <c r="C35" s="282" t="s">
        <v>997</v>
      </c>
    </row>
    <row r="36" spans="1:4" ht="186.6">
      <c r="A36" s="282" t="s">
        <v>1108</v>
      </c>
      <c r="B36" s="282" t="s">
        <v>1162</v>
      </c>
      <c r="C36" s="282" t="s">
        <v>1163</v>
      </c>
      <c r="D36" s="308"/>
    </row>
    <row r="37" spans="1:4" ht="151.19999999999999">
      <c r="A37" s="282" t="s">
        <v>1109</v>
      </c>
      <c r="B37" s="282" t="s">
        <v>1165</v>
      </c>
      <c r="C37" s="282" t="s">
        <v>1164</v>
      </c>
      <c r="D37" s="308"/>
    </row>
    <row r="38" spans="1:4" ht="37.200000000000003" customHeight="1" thickBot="1">
      <c r="A38" s="315" t="s">
        <v>557</v>
      </c>
      <c r="B38" s="773" t="s">
        <v>650</v>
      </c>
      <c r="C38" s="773"/>
    </row>
    <row r="39" spans="1:4" ht="28.2" customHeight="1">
      <c r="A39" s="774" t="s">
        <v>651</v>
      </c>
      <c r="B39" s="774"/>
      <c r="C39" s="774"/>
    </row>
    <row r="40" spans="1:4" ht="18.75" customHeight="1">
      <c r="A40" s="282" t="s">
        <v>652</v>
      </c>
      <c r="B40" s="282"/>
      <c r="C40" s="276"/>
    </row>
    <row r="41" spans="1:4" ht="229.2">
      <c r="A41" s="282" t="s">
        <v>1110</v>
      </c>
      <c r="B41" s="282" t="s">
        <v>1166</v>
      </c>
      <c r="C41" s="282" t="s">
        <v>1170</v>
      </c>
    </row>
    <row r="42" spans="1:4" ht="127.8">
      <c r="A42" s="282" t="s">
        <v>653</v>
      </c>
      <c r="B42" s="282" t="s">
        <v>1167</v>
      </c>
      <c r="C42" s="282" t="s">
        <v>1171</v>
      </c>
      <c r="D42" s="308"/>
    </row>
    <row r="43" spans="1:4" ht="81">
      <c r="A43" s="284" t="s">
        <v>1120</v>
      </c>
      <c r="B43" s="282" t="s">
        <v>1168</v>
      </c>
      <c r="C43" s="282" t="s">
        <v>1172</v>
      </c>
    </row>
    <row r="44" spans="1:4" ht="37.950000000000003" customHeight="1" thickBot="1">
      <c r="A44" s="285" t="s">
        <v>654</v>
      </c>
      <c r="B44" s="773" t="s">
        <v>890</v>
      </c>
      <c r="C44" s="773"/>
    </row>
    <row r="47" spans="1:4" ht="14.4" customHeight="1"/>
    <row r="48" spans="1:4" ht="72" customHeight="1"/>
    <row r="49" ht="146.4" customHeight="1"/>
    <row r="50" ht="28.95" customHeight="1"/>
    <row r="51" ht="72" customHeight="1"/>
    <row r="54" ht="28.95" customHeight="1"/>
    <row r="56" ht="43.2" customHeight="1"/>
    <row r="57" ht="28.95" customHeight="1"/>
    <row r="58" ht="43.95" customHeight="1"/>
    <row r="59" ht="86.4" customHeight="1"/>
    <row r="61" ht="28.95" customHeight="1"/>
    <row r="62" ht="115.2" customHeight="1"/>
    <row r="64" ht="28.95" customHeight="1"/>
    <row r="66" ht="262.2" customHeight="1"/>
    <row r="68" ht="219.3" customHeight="1"/>
    <row r="70" ht="145.94999999999999" customHeight="1"/>
    <row r="72" ht="86.4" customHeight="1"/>
  </sheetData>
  <mergeCells count="12">
    <mergeCell ref="A39:C39"/>
    <mergeCell ref="B44:C44"/>
    <mergeCell ref="B28:C28"/>
    <mergeCell ref="A29:C29"/>
    <mergeCell ref="A32:C32"/>
    <mergeCell ref="A34:C34"/>
    <mergeCell ref="B38:C38"/>
    <mergeCell ref="A10:C10"/>
    <mergeCell ref="A13:C13"/>
    <mergeCell ref="B15:C15"/>
    <mergeCell ref="B20:C20"/>
    <mergeCell ref="B24:C24"/>
  </mergeCells>
  <hyperlinks>
    <hyperlink ref="A4" r:id="rId1" display="https://www.nab.com.au/about-us/shareholder-centre/financial-disclosuresandreporting/annual-reports-and-presentations" xr:uid="{FBAE97FA-7AE5-4CB8-8D49-87E0B7433484}"/>
    <hyperlink ref="B4" r:id="rId2" display="https://www.nab.com.au/content/dam/nabrwd/documents/policy/corporate/group-corporate-responsibility-policy.pdf" xr:uid="{17151C6D-8014-4F31-910E-F8C0556A17B4}"/>
    <hyperlink ref="A5" r:id="rId3" display="https://www.nab.com.au/about-us/social-impact/community/indigenous-australian-support" xr:uid="{43B682EE-C7CF-44BB-8576-6211D7DF42E8}"/>
    <hyperlink ref="B5" r:id="rId4" display="https://www.nab.com.au/about-us/social-impact" xr:uid="{1F89F894-7FE3-43E0-B031-5108A4F76E3E}"/>
    <hyperlink ref="A6" r:id="rId5" display="https://www.nab.com.au/about-us/accessibility-inclusion/action-plan" xr:uid="{191DCBAA-4708-454C-B457-1F43D0354FE8}"/>
    <hyperlink ref="B6" r:id="rId6" display="https://www.unepfi.org/publications/positive-impact-publications/portfolio-impact-tool-for-banks/" xr:uid="{2394A1E8-ADCB-4D65-A987-1C4F03F1CE29}"/>
    <hyperlink ref="A7" r:id="rId7" display="https://www.nab.com.au/about-us/social-impact/customers/vulnerable-customers" xr:uid="{C753E93E-19E9-4CAE-9278-AE49387EB436}"/>
  </hyperlinks>
  <pageMargins left="0.7" right="0.7" top="0.75" bottom="0.75" header="0.3" footer="0.3"/>
  <pageSetup paperSize="9" scale="59" fitToHeight="0" orientation="landscape" horizontalDpi="1200" verticalDpi="1200" r:id="rId8"/>
  <rowBreaks count="5" manualBreakCount="5">
    <brk id="12" max="16383" man="1"/>
    <brk id="15" max="16383" man="1"/>
    <brk id="24" max="16383" man="1"/>
    <brk id="31" max="16383" man="1"/>
    <brk id="38" max="16383"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25"/>
  <sheetViews>
    <sheetView view="pageBreakPreview" zoomScaleNormal="100" zoomScaleSheetLayoutView="100" workbookViewId="0"/>
  </sheetViews>
  <sheetFormatPr defaultColWidth="8.88671875" defaultRowHeight="12.6" customHeight="1"/>
  <cols>
    <col min="1" max="1" width="49.88671875" style="2" customWidth="1"/>
    <col min="2" max="2" width="20.77734375" style="2" customWidth="1"/>
    <col min="3" max="62" width="8.88671875" style="2"/>
    <col min="63" max="63" width="8.88671875" style="2" customWidth="1"/>
    <col min="64" max="16384" width="8.88671875" style="2"/>
  </cols>
  <sheetData>
    <row r="1" spans="1:3" ht="12.6" customHeight="1">
      <c r="A1" s="9" t="s">
        <v>317</v>
      </c>
      <c r="B1" s="27"/>
      <c r="C1" s="3"/>
    </row>
    <row r="2" spans="1:3" ht="12.6" customHeight="1">
      <c r="A2" s="83" t="s">
        <v>318</v>
      </c>
      <c r="B2" s="174" t="s">
        <v>525</v>
      </c>
      <c r="C2" s="3"/>
    </row>
    <row r="3" spans="1:3" ht="12.6" customHeight="1">
      <c r="A3" s="47" t="s">
        <v>329</v>
      </c>
      <c r="B3" s="175" t="s">
        <v>319</v>
      </c>
      <c r="C3" s="3"/>
    </row>
    <row r="4" spans="1:3" ht="12.6" customHeight="1">
      <c r="A4" s="47" t="s">
        <v>320</v>
      </c>
      <c r="B4" s="175" t="s">
        <v>319</v>
      </c>
      <c r="C4" s="3"/>
    </row>
    <row r="5" spans="1:3" ht="12.6" customHeight="1">
      <c r="A5" s="47" t="s">
        <v>127</v>
      </c>
      <c r="B5" s="175" t="s">
        <v>319</v>
      </c>
      <c r="C5" s="3"/>
    </row>
    <row r="6" spans="1:3" ht="12.6" customHeight="1">
      <c r="A6" s="47" t="s">
        <v>321</v>
      </c>
      <c r="B6" s="175" t="s">
        <v>319</v>
      </c>
      <c r="C6" s="3"/>
    </row>
    <row r="7" spans="1:3" ht="12.6" customHeight="1">
      <c r="A7" s="47" t="s">
        <v>131</v>
      </c>
      <c r="B7" s="175" t="s">
        <v>319</v>
      </c>
      <c r="C7" s="3"/>
    </row>
    <row r="8" spans="1:3" ht="12.6" customHeight="1">
      <c r="A8" s="47" t="s">
        <v>322</v>
      </c>
      <c r="B8" s="175" t="s">
        <v>319</v>
      </c>
      <c r="C8" s="3"/>
    </row>
    <row r="9" spans="1:3" ht="12.6" customHeight="1">
      <c r="A9" s="47" t="s">
        <v>523</v>
      </c>
      <c r="B9" s="175" t="s">
        <v>319</v>
      </c>
      <c r="C9" s="3"/>
    </row>
    <row r="10" spans="1:3" ht="12.6" customHeight="1">
      <c r="A10" s="47" t="s">
        <v>323</v>
      </c>
      <c r="B10" s="175" t="s">
        <v>319</v>
      </c>
      <c r="C10" s="3"/>
    </row>
    <row r="11" spans="1:3" ht="12.6" customHeight="1">
      <c r="A11" s="47" t="s">
        <v>326</v>
      </c>
      <c r="B11" s="175" t="s">
        <v>325</v>
      </c>
      <c r="C11" s="3"/>
    </row>
    <row r="12" spans="1:3" ht="12.6" customHeight="1">
      <c r="A12" s="47" t="s">
        <v>123</v>
      </c>
      <c r="B12" s="175" t="s">
        <v>325</v>
      </c>
      <c r="C12" s="3"/>
    </row>
    <row r="13" spans="1:3" ht="12.6" customHeight="1">
      <c r="A13" s="47" t="s">
        <v>501</v>
      </c>
      <c r="B13" s="175" t="s">
        <v>327</v>
      </c>
      <c r="C13" s="3"/>
    </row>
    <row r="14" spans="1:3" ht="12.6" customHeight="1">
      <c r="A14" s="47" t="s">
        <v>502</v>
      </c>
      <c r="B14" s="175" t="s">
        <v>327</v>
      </c>
      <c r="C14" s="3"/>
    </row>
    <row r="15" spans="1:3" ht="12.6" customHeight="1">
      <c r="A15" s="47" t="s">
        <v>328</v>
      </c>
      <c r="B15" s="175" t="s">
        <v>327</v>
      </c>
      <c r="C15" s="3"/>
    </row>
    <row r="16" spans="1:3" ht="12.6" customHeight="1">
      <c r="A16" s="47" t="s">
        <v>330</v>
      </c>
      <c r="B16" s="175" t="s">
        <v>327</v>
      </c>
      <c r="C16" s="3"/>
    </row>
    <row r="17" spans="1:3" ht="12.6" customHeight="1">
      <c r="A17" s="47" t="s">
        <v>332</v>
      </c>
      <c r="B17" s="175" t="s">
        <v>327</v>
      </c>
      <c r="C17" s="148"/>
    </row>
    <row r="18" spans="1:3" ht="12.6" customHeight="1">
      <c r="A18" s="47" t="s">
        <v>331</v>
      </c>
      <c r="B18" s="175" t="s">
        <v>327</v>
      </c>
      <c r="C18" s="148"/>
    </row>
    <row r="19" spans="1:3" ht="12.6" customHeight="1">
      <c r="A19" s="47" t="s">
        <v>333</v>
      </c>
      <c r="B19" s="175" t="s">
        <v>335</v>
      </c>
      <c r="C19" s="3"/>
    </row>
    <row r="20" spans="1:3" ht="12.6" customHeight="1">
      <c r="A20" s="47" t="s">
        <v>90</v>
      </c>
      <c r="B20" s="175" t="s">
        <v>335</v>
      </c>
      <c r="C20" s="148"/>
    </row>
    <row r="21" spans="1:3" ht="12.6" customHeight="1">
      <c r="A21" s="47" t="s">
        <v>334</v>
      </c>
      <c r="B21" s="175" t="s">
        <v>335</v>
      </c>
      <c r="C21" s="148"/>
    </row>
    <row r="22" spans="1:3" ht="12.6" customHeight="1">
      <c r="A22" s="47" t="s">
        <v>99</v>
      </c>
      <c r="B22" s="175" t="s">
        <v>335</v>
      </c>
      <c r="C22" s="148"/>
    </row>
    <row r="23" spans="1:3" ht="12.6" customHeight="1">
      <c r="A23" s="264" t="s">
        <v>1003</v>
      </c>
      <c r="B23" s="175" t="s">
        <v>335</v>
      </c>
      <c r="C23" s="148"/>
    </row>
    <row r="24" spans="1:3" ht="12.6" customHeight="1">
      <c r="A24" s="264" t="s">
        <v>1002</v>
      </c>
      <c r="B24" s="175" t="s">
        <v>335</v>
      </c>
      <c r="C24" s="148"/>
    </row>
    <row r="25" spans="1:3" ht="12.6" customHeight="1">
      <c r="A25" s="225" t="s">
        <v>968</v>
      </c>
      <c r="B25" s="175" t="s">
        <v>335</v>
      </c>
      <c r="C25" s="3"/>
    </row>
  </sheetData>
  <hyperlinks>
    <hyperlink ref="B3" location="General!A1" display="General" xr:uid="{00000000-0004-0000-0200-000000000000}"/>
    <hyperlink ref="B4" location="General!A1" display="General" xr:uid="{00000000-0004-0000-0200-000001000000}"/>
    <hyperlink ref="B5" location="General!A1" display="General" xr:uid="{00000000-0004-0000-0200-000002000000}"/>
    <hyperlink ref="B6" location="General!A1" display="General" xr:uid="{00000000-0004-0000-0200-000003000000}"/>
    <hyperlink ref="B7" location="General!A1" display="General" xr:uid="{00000000-0004-0000-0200-000004000000}"/>
    <hyperlink ref="B8" location="General!A1" display="General" xr:uid="{00000000-0004-0000-0200-000005000000}"/>
    <hyperlink ref="B10" location="General!A1" display="General" xr:uid="{00000000-0004-0000-0200-000006000000}"/>
    <hyperlink ref="B11" location="'Financial Health'!A1" display="Financial Health" xr:uid="{00000000-0004-0000-0200-000007000000}"/>
    <hyperlink ref="B12" location="'Financial Health'!A1" display="Financial Health" xr:uid="{00000000-0004-0000-0200-000008000000}"/>
    <hyperlink ref="B13" location="Exposures!A1" display="Exposures" xr:uid="{00000000-0004-0000-0200-000009000000}"/>
    <hyperlink ref="B14" location="Exposures!A1" display="Exposures" xr:uid="{00000000-0004-0000-0200-00000A000000}"/>
    <hyperlink ref="B15" location="Exposures!A1" display="Exposures" xr:uid="{00000000-0004-0000-0200-00000B000000}"/>
    <hyperlink ref="B16" location="Exposures!A1" display="Exposures" xr:uid="{00000000-0004-0000-0200-00000C000000}"/>
    <hyperlink ref="B18" location="Exposures!A1" display="Exposures" xr:uid="{00000000-0004-0000-0200-00000D000000}"/>
    <hyperlink ref="B17" location="Exposures!A1" display="Exposures" xr:uid="{00000000-0004-0000-0200-00000E000000}"/>
    <hyperlink ref="B19" location="Financing!A1" display="Financing" xr:uid="{00000000-0004-0000-0200-00000F000000}"/>
    <hyperlink ref="B21" location="Financing!A1" display="Financing" xr:uid="{00000000-0004-0000-0200-000010000000}"/>
    <hyperlink ref="B22" location="Financing!A1" display="Financing" xr:uid="{00000000-0004-0000-0200-000011000000}"/>
    <hyperlink ref="B9" location="General!A1" display="General" xr:uid="{00000000-0004-0000-0200-000013000000}"/>
    <hyperlink ref="B20" location="Financing!A1" display="Financing" xr:uid="{00000000-0004-0000-0200-000014000000}"/>
    <hyperlink ref="B16" location="Exposures!A1" display="Exposures" xr:uid="{00000000-0004-0000-0200-000015000000}"/>
    <hyperlink ref="B25" location="Financing!A1" display="Financing" xr:uid="{00000000-0004-0000-0200-000016000000}"/>
    <hyperlink ref="B23" location="Financing!A1" display="Financing" xr:uid="{00000000-0004-0000-0200-000017000000}"/>
    <hyperlink ref="B24" location="Financing!A1" display="Financing" xr:uid="{00000000-0004-0000-0200-000018000000}"/>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77"/>
  <sheetViews>
    <sheetView view="pageBreakPreview" zoomScale="115" zoomScaleNormal="100" zoomScaleSheetLayoutView="115" workbookViewId="0"/>
  </sheetViews>
  <sheetFormatPr defaultColWidth="9.109375" defaultRowHeight="13.05" customHeight="1"/>
  <cols>
    <col min="1" max="1" width="44.33203125" style="3" customWidth="1"/>
    <col min="2" max="7" width="9.21875" style="3" customWidth="1"/>
    <col min="8" max="16384" width="9.109375" style="1"/>
  </cols>
  <sheetData>
    <row r="1" spans="1:14" ht="13.05" customHeight="1">
      <c r="A1" s="9" t="s">
        <v>621</v>
      </c>
      <c r="B1" s="27"/>
      <c r="C1" s="27"/>
      <c r="D1" s="27"/>
      <c r="E1" s="27"/>
      <c r="F1" s="27"/>
      <c r="I1" s="2"/>
      <c r="J1" s="2"/>
    </row>
    <row r="2" spans="1:14" ht="13.05" customHeight="1">
      <c r="A2" s="83" t="s">
        <v>124</v>
      </c>
      <c r="B2" s="594">
        <v>2021</v>
      </c>
      <c r="C2" s="594">
        <v>2020</v>
      </c>
      <c r="D2" s="594">
        <v>2019</v>
      </c>
      <c r="E2" s="594">
        <v>2018</v>
      </c>
      <c r="F2" s="594">
        <v>2017</v>
      </c>
      <c r="G2" s="27"/>
      <c r="H2" s="3"/>
    </row>
    <row r="3" spans="1:14" ht="13.05" customHeight="1">
      <c r="A3" s="24" t="s">
        <v>125</v>
      </c>
      <c r="B3" s="569">
        <v>8.4</v>
      </c>
      <c r="C3" s="319">
        <v>9</v>
      </c>
      <c r="D3" s="489">
        <v>9</v>
      </c>
      <c r="E3" s="43">
        <v>8.9</v>
      </c>
      <c r="F3" s="43">
        <v>9.4</v>
      </c>
      <c r="G3" s="27"/>
      <c r="H3" s="3"/>
      <c r="J3" s="8"/>
      <c r="K3" s="8"/>
      <c r="L3" s="8"/>
    </row>
    <row r="4" spans="1:14" ht="13.05" customHeight="1">
      <c r="A4" s="225" t="s">
        <v>126</v>
      </c>
      <c r="B4" s="319">
        <v>748</v>
      </c>
      <c r="C4" s="319">
        <v>852</v>
      </c>
      <c r="D4" s="114">
        <v>892</v>
      </c>
      <c r="E4" s="43">
        <v>911</v>
      </c>
      <c r="F4" s="182">
        <v>977</v>
      </c>
      <c r="G4" s="27"/>
      <c r="H4" s="3"/>
      <c r="I4" s="8"/>
      <c r="J4" s="8"/>
      <c r="K4" s="8"/>
      <c r="L4" s="8"/>
      <c r="M4" s="8"/>
    </row>
    <row r="5" spans="1:14" ht="13.05" customHeight="1" thickBot="1">
      <c r="A5" s="225" t="s">
        <v>467</v>
      </c>
      <c r="B5" s="318">
        <v>1482</v>
      </c>
      <c r="C5" s="318">
        <v>1572</v>
      </c>
      <c r="D5" s="114">
        <v>1601</v>
      </c>
      <c r="E5" s="182">
        <v>3328</v>
      </c>
      <c r="F5" s="182">
        <v>3491</v>
      </c>
      <c r="G5" s="27"/>
      <c r="H5" s="142"/>
      <c r="I5" s="8"/>
      <c r="J5" s="8"/>
      <c r="K5" s="8"/>
      <c r="L5" s="8"/>
      <c r="M5" s="8"/>
      <c r="N5" s="8"/>
    </row>
    <row r="6" spans="1:14" ht="21.3" customHeight="1">
      <c r="A6" s="684" t="s">
        <v>1004</v>
      </c>
      <c r="B6" s="684"/>
      <c r="C6" s="684"/>
      <c r="D6" s="684"/>
      <c r="E6" s="684"/>
      <c r="F6" s="684"/>
      <c r="I6" s="8"/>
      <c r="J6" s="8"/>
      <c r="K6" s="8"/>
      <c r="L6" s="8"/>
      <c r="M6" s="8"/>
    </row>
    <row r="7" spans="1:14" ht="21.3" customHeight="1">
      <c r="A7" s="685" t="s">
        <v>1085</v>
      </c>
      <c r="B7" s="685"/>
      <c r="C7" s="685"/>
      <c r="D7" s="685"/>
      <c r="E7" s="685"/>
      <c r="F7" s="685"/>
    </row>
    <row r="8" spans="1:14" ht="15.6" customHeight="1">
      <c r="A8" s="685" t="s">
        <v>1081</v>
      </c>
      <c r="B8" s="685"/>
      <c r="C8" s="685"/>
      <c r="D8" s="685"/>
      <c r="E8" s="685"/>
      <c r="F8" s="685"/>
    </row>
    <row r="9" spans="1:14" ht="12.6" customHeight="1">
      <c r="A9" s="20"/>
      <c r="B9" s="20"/>
      <c r="C9" s="20"/>
      <c r="D9" s="20"/>
      <c r="E9" s="20"/>
      <c r="F9" s="20"/>
    </row>
    <row r="10" spans="1:14" ht="13.2">
      <c r="A10" s="83" t="s">
        <v>491</v>
      </c>
      <c r="B10" s="594">
        <v>2021</v>
      </c>
      <c r="C10" s="594">
        <v>2020</v>
      </c>
      <c r="D10" s="594">
        <v>2019</v>
      </c>
      <c r="E10" s="594">
        <v>2018</v>
      </c>
      <c r="F10" s="594">
        <v>2017</v>
      </c>
      <c r="G10" s="179"/>
      <c r="H10" s="3"/>
    </row>
    <row r="11" spans="1:14" ht="12.6" customHeight="1">
      <c r="A11" s="21" t="s">
        <v>13</v>
      </c>
      <c r="B11" s="595"/>
      <c r="C11" s="595"/>
      <c r="D11" s="596"/>
      <c r="E11" s="596"/>
      <c r="F11" s="596"/>
      <c r="G11" s="179"/>
      <c r="H11" s="3"/>
    </row>
    <row r="12" spans="1:14" ht="12.6" customHeight="1">
      <c r="A12" s="67" t="s">
        <v>129</v>
      </c>
      <c r="B12" s="424">
        <v>0.64</v>
      </c>
      <c r="C12" s="119">
        <v>0.67</v>
      </c>
      <c r="D12" s="119">
        <v>0.68</v>
      </c>
      <c r="E12" s="118">
        <v>0.75</v>
      </c>
      <c r="F12" s="118">
        <v>0.74</v>
      </c>
      <c r="G12" s="179"/>
      <c r="H12" s="3"/>
    </row>
    <row r="13" spans="1:14" ht="12.6" customHeight="1">
      <c r="A13" s="21" t="s">
        <v>15</v>
      </c>
      <c r="B13" s="21"/>
      <c r="C13" s="21"/>
      <c r="D13" s="29"/>
      <c r="E13" s="117"/>
      <c r="F13" s="117"/>
      <c r="G13" s="296"/>
      <c r="H13" s="3"/>
    </row>
    <row r="14" spans="1:14" ht="12.6" customHeight="1" thickBot="1">
      <c r="A14" s="36" t="s">
        <v>129</v>
      </c>
      <c r="B14" s="208">
        <v>0.68074868340942751</v>
      </c>
      <c r="C14" s="208">
        <v>0.6834270889522488</v>
      </c>
      <c r="D14" s="44">
        <v>0.67143897996357016</v>
      </c>
      <c r="E14" s="44">
        <v>0.66000426651496835</v>
      </c>
      <c r="F14" s="44">
        <v>0.65174575683073888</v>
      </c>
      <c r="G14" s="27"/>
      <c r="H14" s="3"/>
    </row>
    <row r="15" spans="1:14" ht="12.6" customHeight="1">
      <c r="A15" s="686" t="s">
        <v>462</v>
      </c>
      <c r="B15" s="686"/>
      <c r="C15" s="686"/>
      <c r="D15" s="686"/>
      <c r="E15" s="686"/>
      <c r="F15" s="686"/>
      <c r="G15" s="27"/>
    </row>
    <row r="16" spans="1:14" ht="12.6" customHeight="1">
      <c r="A16" s="20"/>
      <c r="B16" s="20"/>
      <c r="C16" s="20"/>
      <c r="D16" s="20"/>
      <c r="E16" s="20"/>
      <c r="F16" s="20"/>
    </row>
    <row r="17" spans="1:9" ht="13.2">
      <c r="A17" s="83" t="s">
        <v>131</v>
      </c>
      <c r="B17" s="594">
        <v>2021</v>
      </c>
      <c r="C17" s="594">
        <v>2020</v>
      </c>
      <c r="D17" s="594">
        <v>2019</v>
      </c>
      <c r="E17" s="594">
        <v>2018</v>
      </c>
      <c r="F17" s="594">
        <v>2017</v>
      </c>
      <c r="H17" s="3"/>
      <c r="I17" s="3"/>
    </row>
    <row r="18" spans="1:9" ht="12.6" customHeight="1">
      <c r="A18" s="47" t="s">
        <v>132</v>
      </c>
      <c r="B18" s="76">
        <v>207583</v>
      </c>
      <c r="C18" s="76">
        <v>209482</v>
      </c>
      <c r="D18" s="76">
        <v>216036</v>
      </c>
      <c r="E18" s="76">
        <v>226160</v>
      </c>
      <c r="F18" s="76">
        <v>212081</v>
      </c>
      <c r="H18" s="3"/>
      <c r="I18" s="3"/>
    </row>
    <row r="19" spans="1:9" ht="12.6" customHeight="1">
      <c r="A19" s="47" t="s">
        <v>133</v>
      </c>
      <c r="B19" s="261">
        <v>14784</v>
      </c>
      <c r="C19" s="324">
        <v>12945</v>
      </c>
      <c r="D19" s="182">
        <v>10678</v>
      </c>
      <c r="E19" s="182">
        <v>10536</v>
      </c>
      <c r="F19" s="182">
        <v>12930</v>
      </c>
      <c r="H19" s="3"/>
      <c r="I19" s="3"/>
    </row>
    <row r="20" spans="1:9" ht="13.2">
      <c r="A20" s="77" t="s">
        <v>137</v>
      </c>
      <c r="B20" s="78">
        <v>222367</v>
      </c>
      <c r="C20" s="78">
        <v>222427</v>
      </c>
      <c r="D20" s="78">
        <v>226714</v>
      </c>
      <c r="E20" s="78">
        <v>236696</v>
      </c>
      <c r="F20" s="78">
        <v>225011</v>
      </c>
      <c r="H20" s="3"/>
      <c r="I20" s="3"/>
    </row>
    <row r="21" spans="1:9" ht="20.399999999999999">
      <c r="A21" s="75" t="s">
        <v>481</v>
      </c>
      <c r="B21" s="228">
        <v>4404</v>
      </c>
      <c r="C21" s="228">
        <v>4669</v>
      </c>
      <c r="D21" s="76">
        <v>4233</v>
      </c>
      <c r="E21" s="76">
        <v>2690</v>
      </c>
      <c r="F21" s="76">
        <v>2403</v>
      </c>
      <c r="H21" s="3"/>
      <c r="I21" s="3"/>
    </row>
    <row r="22" spans="1:9" ht="20.399999999999999">
      <c r="A22" s="75" t="s">
        <v>829</v>
      </c>
      <c r="B22" s="266">
        <v>14</v>
      </c>
      <c r="C22" s="266">
        <v>19</v>
      </c>
      <c r="D22" s="182">
        <v>14</v>
      </c>
      <c r="E22" s="182">
        <v>16</v>
      </c>
      <c r="F22" s="182">
        <v>14</v>
      </c>
      <c r="I22" s="3"/>
    </row>
    <row r="23" spans="1:9" ht="28.2" customHeight="1" thickBot="1">
      <c r="A23" s="79" t="s">
        <v>138</v>
      </c>
      <c r="B23" s="78">
        <f>B21+B22</f>
        <v>4418</v>
      </c>
      <c r="C23" s="78">
        <v>4688</v>
      </c>
      <c r="D23" s="78">
        <v>4247</v>
      </c>
      <c r="E23" s="78">
        <v>2706</v>
      </c>
      <c r="F23" s="78">
        <v>2417</v>
      </c>
      <c r="H23" s="3"/>
      <c r="I23" s="3"/>
    </row>
    <row r="24" spans="1:9" ht="25.2" customHeight="1">
      <c r="A24" s="684" t="s">
        <v>828</v>
      </c>
      <c r="B24" s="684"/>
      <c r="C24" s="684"/>
      <c r="D24" s="684"/>
      <c r="E24" s="684"/>
      <c r="F24" s="684"/>
    </row>
    <row r="25" spans="1:9" ht="12.6" customHeight="1">
      <c r="A25" s="155"/>
      <c r="B25" s="156"/>
      <c r="C25" s="81"/>
      <c r="D25" s="81"/>
      <c r="E25" s="81"/>
      <c r="F25" s="81"/>
    </row>
    <row r="26" spans="1:9" ht="14.4">
      <c r="A26" s="86" t="s">
        <v>761</v>
      </c>
      <c r="B26" s="597">
        <v>2021</v>
      </c>
      <c r="C26" s="597">
        <v>2020</v>
      </c>
      <c r="D26" s="212"/>
      <c r="E26" s="212"/>
      <c r="F26" s="2"/>
    </row>
    <row r="27" spans="1:9" ht="12.6" customHeight="1">
      <c r="A27" s="247" t="s">
        <v>1055</v>
      </c>
      <c r="B27" s="267">
        <v>1</v>
      </c>
      <c r="C27" s="267">
        <v>5</v>
      </c>
      <c r="D27" s="212"/>
      <c r="E27" s="212"/>
      <c r="F27" s="2"/>
    </row>
    <row r="28" spans="1:9" ht="12.6" customHeight="1">
      <c r="A28" s="46" t="s">
        <v>139</v>
      </c>
      <c r="B28" s="267">
        <v>0</v>
      </c>
      <c r="C28" s="267">
        <v>0</v>
      </c>
      <c r="D28" s="212"/>
      <c r="E28" s="212"/>
      <c r="F28" s="2"/>
    </row>
    <row r="29" spans="1:9" ht="12.6" customHeight="1">
      <c r="A29" s="46" t="s">
        <v>135</v>
      </c>
      <c r="B29" s="267">
        <v>25</v>
      </c>
      <c r="C29" s="267">
        <v>37</v>
      </c>
      <c r="D29" s="212"/>
      <c r="E29" s="212"/>
      <c r="F29" s="2"/>
    </row>
    <row r="30" spans="1:9" ht="14.4">
      <c r="A30" s="46" t="s">
        <v>136</v>
      </c>
      <c r="B30" s="267">
        <v>0</v>
      </c>
      <c r="C30" s="267">
        <v>0</v>
      </c>
      <c r="D30" s="212"/>
      <c r="E30" s="212"/>
      <c r="F30" s="2"/>
    </row>
    <row r="31" spans="1:9" ht="29.4" thickBot="1">
      <c r="A31" s="48" t="s">
        <v>134</v>
      </c>
      <c r="B31" s="458">
        <f>B27+B29</f>
        <v>26</v>
      </c>
      <c r="C31" s="458">
        <v>42</v>
      </c>
      <c r="D31" s="22"/>
      <c r="E31" s="22"/>
      <c r="F31" s="22"/>
    </row>
    <row r="32" spans="1:9" ht="30.3" customHeight="1">
      <c r="A32" s="685" t="s">
        <v>479</v>
      </c>
      <c r="B32" s="685"/>
      <c r="C32" s="685"/>
      <c r="D32" s="685"/>
      <c r="E32" s="685"/>
      <c r="F32" s="685"/>
    </row>
    <row r="33" spans="1:12" ht="13.2">
      <c r="A33" s="106"/>
      <c r="B33" s="106"/>
      <c r="C33" s="106"/>
      <c r="D33" s="106"/>
      <c r="E33" s="106"/>
      <c r="F33" s="106"/>
    </row>
    <row r="34" spans="1:12" ht="14.4">
      <c r="A34" s="9" t="s">
        <v>523</v>
      </c>
      <c r="B34" s="26"/>
      <c r="C34" s="26"/>
      <c r="D34" s="26"/>
      <c r="E34" s="26"/>
      <c r="F34" s="26"/>
    </row>
    <row r="35" spans="1:12" ht="12.6" customHeight="1">
      <c r="A35" s="83" t="s">
        <v>367</v>
      </c>
      <c r="B35" s="594">
        <v>2021</v>
      </c>
      <c r="C35" s="594">
        <v>2020</v>
      </c>
      <c r="D35" s="594">
        <v>2019</v>
      </c>
      <c r="E35" s="594">
        <v>2018</v>
      </c>
      <c r="F35" s="594">
        <v>2017</v>
      </c>
      <c r="G35" s="26"/>
      <c r="H35" s="3"/>
    </row>
    <row r="36" spans="1:12" ht="12.6" customHeight="1">
      <c r="A36" s="24" t="s">
        <v>1005</v>
      </c>
      <c r="B36" s="261">
        <v>2</v>
      </c>
      <c r="C36" s="324">
        <v>6</v>
      </c>
      <c r="D36" s="182">
        <v>7</v>
      </c>
      <c r="E36" s="182">
        <v>6</v>
      </c>
      <c r="F36" s="182">
        <v>11</v>
      </c>
      <c r="G36" s="26"/>
      <c r="H36" s="3"/>
    </row>
    <row r="37" spans="1:12" ht="12.6" customHeight="1" thickBot="1">
      <c r="A37" s="36" t="s">
        <v>1006</v>
      </c>
      <c r="B37" s="253">
        <v>25</v>
      </c>
      <c r="C37" s="253">
        <v>39</v>
      </c>
      <c r="D37" s="253">
        <v>60</v>
      </c>
      <c r="E37" s="37">
        <v>109</v>
      </c>
      <c r="F37" s="37">
        <v>143</v>
      </c>
      <c r="G37" s="205"/>
      <c r="H37" s="3"/>
      <c r="I37" s="161"/>
      <c r="J37" s="161"/>
      <c r="K37" s="162"/>
    </row>
    <row r="38" spans="1:12" ht="27.75" customHeight="1">
      <c r="A38" s="684" t="s">
        <v>498</v>
      </c>
      <c r="B38" s="684"/>
      <c r="C38" s="685"/>
      <c r="D38" s="685"/>
      <c r="E38" s="685"/>
      <c r="F38" s="685"/>
      <c r="G38" s="227"/>
    </row>
    <row r="39" spans="1:12" ht="13.2">
      <c r="A39" s="227"/>
      <c r="B39" s="227"/>
      <c r="C39" s="227"/>
      <c r="D39" s="227"/>
      <c r="E39" s="227"/>
      <c r="F39" s="227"/>
      <c r="G39" s="227"/>
    </row>
    <row r="40" spans="1:12" ht="13.2">
      <c r="A40" s="115"/>
      <c r="B40" s="115"/>
      <c r="C40" s="115"/>
      <c r="D40" s="115"/>
      <c r="E40" s="115"/>
      <c r="F40" s="115"/>
    </row>
    <row r="41" spans="1:12" ht="12.3" customHeight="1">
      <c r="A41" s="9" t="s">
        <v>324</v>
      </c>
      <c r="B41" s="26"/>
      <c r="C41" s="26"/>
      <c r="D41" s="26"/>
      <c r="E41" s="26"/>
      <c r="F41" s="26"/>
      <c r="G41" s="2"/>
      <c r="H41" s="2"/>
      <c r="I41" s="2"/>
      <c r="J41" s="2"/>
      <c r="K41" s="2"/>
    </row>
    <row r="42" spans="1:12" ht="12.3" customHeight="1">
      <c r="A42" s="83" t="s">
        <v>830</v>
      </c>
      <c r="B42" s="594">
        <v>2021</v>
      </c>
      <c r="C42" s="594">
        <v>2020</v>
      </c>
      <c r="D42" s="594">
        <v>2019</v>
      </c>
      <c r="E42" s="594">
        <v>2018</v>
      </c>
      <c r="F42" s="594">
        <v>2017</v>
      </c>
      <c r="G42" s="2"/>
      <c r="H42" s="2"/>
      <c r="I42" s="2"/>
      <c r="J42" s="2"/>
      <c r="K42" s="2"/>
      <c r="L42" s="2"/>
    </row>
    <row r="43" spans="1:12" ht="12.3" customHeight="1">
      <c r="A43" s="213" t="s">
        <v>831</v>
      </c>
      <c r="B43" s="29"/>
      <c r="C43" s="29"/>
      <c r="D43" s="29"/>
      <c r="E43" s="29"/>
      <c r="F43" s="29"/>
      <c r="G43" s="2"/>
      <c r="H43" s="2"/>
      <c r="I43" s="2"/>
      <c r="J43" s="2"/>
      <c r="K43" s="2"/>
      <c r="L43" s="2"/>
    </row>
    <row r="44" spans="1:12" ht="12.3" customHeight="1">
      <c r="A44" s="178" t="s">
        <v>561</v>
      </c>
      <c r="B44" s="43">
        <v>-1</v>
      </c>
      <c r="C44" s="43">
        <v>-6</v>
      </c>
      <c r="D44" s="43">
        <v>-14</v>
      </c>
      <c r="E44" s="43">
        <v>-10</v>
      </c>
      <c r="F44" s="43">
        <v>-4</v>
      </c>
      <c r="G44" s="2"/>
      <c r="H44" s="2"/>
      <c r="I44" s="2"/>
      <c r="J44" s="2"/>
      <c r="K44" s="2"/>
      <c r="L44" s="2"/>
    </row>
    <row r="45" spans="1:12" ht="12.3" customHeight="1">
      <c r="A45" s="178" t="s">
        <v>562</v>
      </c>
      <c r="B45" s="43">
        <v>-13</v>
      </c>
      <c r="C45" s="43">
        <v>-15</v>
      </c>
      <c r="D45" s="43">
        <v>-18</v>
      </c>
      <c r="E45" s="43">
        <v>-23</v>
      </c>
      <c r="F45" s="43">
        <v>-19</v>
      </c>
      <c r="G45" s="2"/>
      <c r="H45" s="2"/>
      <c r="I45" s="2"/>
      <c r="J45" s="2"/>
      <c r="K45" s="2"/>
      <c r="L45" s="2"/>
    </row>
    <row r="46" spans="1:12" ht="12.3" customHeight="1">
      <c r="A46" s="178" t="s">
        <v>563</v>
      </c>
      <c r="B46" s="43">
        <v>-7</v>
      </c>
      <c r="C46" s="43">
        <v>-11</v>
      </c>
      <c r="D46" s="43">
        <v>-16</v>
      </c>
      <c r="E46" s="43">
        <v>-17</v>
      </c>
      <c r="F46" s="43">
        <v>-12</v>
      </c>
      <c r="G46" s="2"/>
      <c r="H46" s="2"/>
      <c r="I46" s="2"/>
      <c r="J46" s="2"/>
      <c r="K46" s="2"/>
      <c r="L46" s="2"/>
    </row>
    <row r="47" spans="1:12" ht="12.3" customHeight="1">
      <c r="A47" s="213" t="s">
        <v>128</v>
      </c>
      <c r="B47" s="117"/>
      <c r="C47" s="117"/>
      <c r="D47" s="117"/>
      <c r="E47" s="117"/>
      <c r="F47" s="117"/>
      <c r="G47" s="2"/>
      <c r="H47" s="2"/>
      <c r="I47" s="2"/>
      <c r="J47" s="2"/>
      <c r="K47" s="2"/>
      <c r="L47" s="2"/>
    </row>
    <row r="48" spans="1:12" ht="12.3" customHeight="1">
      <c r="A48" s="178" t="s">
        <v>561</v>
      </c>
      <c r="B48" s="43">
        <v>36</v>
      </c>
      <c r="C48" s="45">
        <v>37</v>
      </c>
      <c r="D48" s="45">
        <v>26</v>
      </c>
      <c r="E48" s="45">
        <v>24</v>
      </c>
      <c r="F48" s="45">
        <v>24</v>
      </c>
      <c r="G48" s="2"/>
      <c r="H48" s="2"/>
      <c r="I48" s="2"/>
      <c r="K48" s="2"/>
      <c r="L48" s="2"/>
    </row>
    <row r="49" spans="1:51" ht="12.3" customHeight="1">
      <c r="A49" s="178" t="s">
        <v>562</v>
      </c>
      <c r="B49" s="43">
        <v>-16</v>
      </c>
      <c r="C49" s="45">
        <v>-16.88532877292927</v>
      </c>
      <c r="D49" s="45">
        <v>-4.1363273874098754</v>
      </c>
      <c r="E49" s="45">
        <v>-1.7268792346601092</v>
      </c>
      <c r="F49" s="45">
        <v>-1</v>
      </c>
      <c r="G49" s="2"/>
      <c r="H49" s="2"/>
      <c r="I49" s="2"/>
      <c r="K49" s="2"/>
      <c r="L49" s="2"/>
    </row>
    <row r="50" spans="1:51" ht="49.8" customHeight="1">
      <c r="A50" s="686" t="s">
        <v>900</v>
      </c>
      <c r="B50" s="686"/>
      <c r="C50" s="686"/>
      <c r="D50" s="686"/>
      <c r="E50" s="686"/>
      <c r="F50" s="686"/>
      <c r="G50" s="212"/>
    </row>
    <row r="51" spans="1:51" ht="54" customHeight="1">
      <c r="A51" s="686" t="s">
        <v>892</v>
      </c>
      <c r="B51" s="686"/>
      <c r="C51" s="686"/>
      <c r="D51" s="686"/>
      <c r="E51" s="686"/>
      <c r="F51" s="686"/>
    </row>
    <row r="52" spans="1:51" ht="13.0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ht="13.0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ht="13.0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3.0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ht="13.0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ht="13.0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ht="13.0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ht="13.0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ht="13.0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1" ht="13.0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ht="13.0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ht="13.0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ht="13.0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ht="13.0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ht="13.0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ht="13.0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72" spans="1:51" ht="15" customHeight="1"/>
    <row r="73" spans="1:51" ht="6.75" customHeight="1">
      <c r="A73" s="83" t="s">
        <v>21</v>
      </c>
      <c r="B73" s="84" t="s">
        <v>22</v>
      </c>
      <c r="C73" s="84" t="s">
        <v>23</v>
      </c>
      <c r="D73" s="84" t="s">
        <v>24</v>
      </c>
      <c r="E73" s="84" t="s">
        <v>25</v>
      </c>
      <c r="F73" s="84" t="s">
        <v>26</v>
      </c>
      <c r="G73" s="84" t="s">
        <v>27</v>
      </c>
      <c r="H73" s="84" t="s">
        <v>28</v>
      </c>
      <c r="I73" s="84" t="s">
        <v>29</v>
      </c>
      <c r="J73" s="84" t="s">
        <v>30</v>
      </c>
      <c r="K73" s="87">
        <v>43344</v>
      </c>
      <c r="L73" s="87">
        <v>43374</v>
      </c>
      <c r="M73" s="87">
        <v>43405</v>
      </c>
      <c r="N73" s="87">
        <v>43435</v>
      </c>
      <c r="O73" s="87">
        <v>43466</v>
      </c>
      <c r="P73" s="87">
        <v>43497</v>
      </c>
      <c r="Q73" s="87">
        <v>43525</v>
      </c>
      <c r="R73" s="87">
        <v>43556</v>
      </c>
      <c r="S73" s="87">
        <v>43586</v>
      </c>
      <c r="T73" s="87">
        <v>43617</v>
      </c>
      <c r="U73" s="87">
        <v>43647</v>
      </c>
      <c r="V73" s="87">
        <v>43678</v>
      </c>
      <c r="W73" s="87">
        <v>43709</v>
      </c>
      <c r="X73" s="87">
        <v>43739</v>
      </c>
      <c r="Y73" s="87">
        <v>43770</v>
      </c>
      <c r="Z73" s="87">
        <v>43800</v>
      </c>
      <c r="AA73" s="87">
        <v>43831</v>
      </c>
      <c r="AB73" s="87">
        <v>43862</v>
      </c>
      <c r="AC73" s="87">
        <v>43891</v>
      </c>
      <c r="AD73" s="87">
        <v>43922</v>
      </c>
      <c r="AE73" s="87">
        <v>43952</v>
      </c>
      <c r="AF73" s="87">
        <v>43983</v>
      </c>
      <c r="AG73" s="87">
        <v>44013</v>
      </c>
      <c r="AH73" s="87">
        <v>44044</v>
      </c>
      <c r="AI73" s="87">
        <v>44075</v>
      </c>
      <c r="AJ73" s="87">
        <v>44105</v>
      </c>
      <c r="AK73" s="87">
        <v>44136</v>
      </c>
      <c r="AL73" s="87">
        <v>44166</v>
      </c>
      <c r="AM73" s="87">
        <v>44197</v>
      </c>
      <c r="AN73" s="87">
        <v>44228</v>
      </c>
      <c r="AO73" s="87">
        <v>44256</v>
      </c>
      <c r="AP73" s="87">
        <v>44287</v>
      </c>
      <c r="AQ73" s="87">
        <v>44317</v>
      </c>
      <c r="AR73" s="87">
        <v>44348</v>
      </c>
      <c r="AS73" s="87">
        <v>44378</v>
      </c>
      <c r="AT73" s="87">
        <v>44409</v>
      </c>
      <c r="AU73" s="87">
        <v>44440</v>
      </c>
    </row>
    <row r="74" spans="1:51" ht="11.55" customHeight="1">
      <c r="A74" s="47" t="s">
        <v>31</v>
      </c>
      <c r="B74" s="82">
        <v>-10</v>
      </c>
      <c r="C74" s="82">
        <v>-9</v>
      </c>
      <c r="D74" s="82">
        <v>-8</v>
      </c>
      <c r="E74" s="82">
        <v>-9</v>
      </c>
      <c r="F74" s="82">
        <v>-11</v>
      </c>
      <c r="G74" s="82">
        <v>-12</v>
      </c>
      <c r="H74" s="82">
        <v>-13</v>
      </c>
      <c r="I74" s="82">
        <v>-14</v>
      </c>
      <c r="J74" s="82">
        <v>-17</v>
      </c>
      <c r="K74" s="82">
        <v>-17</v>
      </c>
      <c r="L74" s="82">
        <v>-19</v>
      </c>
      <c r="M74" s="82">
        <v>-19</v>
      </c>
      <c r="N74" s="82">
        <v>-20</v>
      </c>
      <c r="O74" s="82">
        <v>-20</v>
      </c>
      <c r="P74" s="82">
        <v>-20</v>
      </c>
      <c r="Q74" s="82">
        <v>-22</v>
      </c>
      <c r="R74" s="82">
        <v>-20</v>
      </c>
      <c r="S74" s="82">
        <v>-21</v>
      </c>
      <c r="T74" s="82">
        <v>-19</v>
      </c>
      <c r="U74" s="82">
        <v>-19</v>
      </c>
      <c r="V74" s="82">
        <v>-19</v>
      </c>
      <c r="W74" s="82">
        <v>-16</v>
      </c>
      <c r="X74" s="82">
        <v>-16</v>
      </c>
      <c r="Y74" s="82">
        <v>-17</v>
      </c>
      <c r="Z74" s="82">
        <v>-18</v>
      </c>
      <c r="AA74" s="82">
        <v>-17</v>
      </c>
      <c r="AB74" s="82">
        <v>-18</v>
      </c>
      <c r="AC74" s="82">
        <v>-18</v>
      </c>
      <c r="AD74" s="82">
        <v>-17</v>
      </c>
      <c r="AE74" s="82">
        <v>-16</v>
      </c>
      <c r="AF74" s="82">
        <v>-13</v>
      </c>
      <c r="AG74" s="82">
        <v>-12</v>
      </c>
      <c r="AH74" s="82">
        <v>-11</v>
      </c>
      <c r="AI74" s="82">
        <v>-11</v>
      </c>
      <c r="AJ74" s="82">
        <v>-9</v>
      </c>
      <c r="AK74" s="82">
        <v>-10</v>
      </c>
      <c r="AL74" s="82">
        <v>-10</v>
      </c>
      <c r="AM74" s="82">
        <v>-10</v>
      </c>
      <c r="AN74" s="82">
        <v>-9</v>
      </c>
      <c r="AO74" s="82">
        <v>-7</v>
      </c>
      <c r="AP74" s="82">
        <v>-8</v>
      </c>
      <c r="AQ74" s="82">
        <v>-8</v>
      </c>
      <c r="AR74" s="82">
        <v>-9</v>
      </c>
      <c r="AS74" s="82">
        <v>-8</v>
      </c>
      <c r="AT74" s="82">
        <v>-6</v>
      </c>
      <c r="AU74" s="82">
        <v>-7</v>
      </c>
    </row>
    <row r="75" spans="1:51" ht="9.75" customHeight="1">
      <c r="A75" s="24" t="s">
        <v>32</v>
      </c>
      <c r="B75" s="45">
        <v>-15</v>
      </c>
      <c r="C75" s="45">
        <v>-17</v>
      </c>
      <c r="D75" s="45">
        <v>-16</v>
      </c>
      <c r="E75" s="45">
        <v>-16</v>
      </c>
      <c r="F75" s="45">
        <v>-17</v>
      </c>
      <c r="G75" s="45">
        <v>-19</v>
      </c>
      <c r="H75" s="45">
        <v>-20</v>
      </c>
      <c r="I75" s="45">
        <v>-21</v>
      </c>
      <c r="J75" s="45">
        <v>-23</v>
      </c>
      <c r="K75" s="45">
        <v>-23</v>
      </c>
      <c r="L75" s="45">
        <v>-25</v>
      </c>
      <c r="M75" s="45">
        <v>-25</v>
      </c>
      <c r="N75" s="45">
        <v>-27</v>
      </c>
      <c r="O75" s="45">
        <v>-27</v>
      </c>
      <c r="P75" s="45">
        <v>-27</v>
      </c>
      <c r="Q75" s="45">
        <v>-28</v>
      </c>
      <c r="R75" s="45">
        <v>-28</v>
      </c>
      <c r="S75" s="45">
        <v>-27</v>
      </c>
      <c r="T75" s="45">
        <v>-25</v>
      </c>
      <c r="U75" s="45">
        <v>-24</v>
      </c>
      <c r="V75" s="45">
        <v>-24</v>
      </c>
      <c r="W75" s="45">
        <v>-22</v>
      </c>
      <c r="X75" s="45">
        <v>-24</v>
      </c>
      <c r="Y75" s="45">
        <v>-23</v>
      </c>
      <c r="Z75" s="45">
        <v>-24</v>
      </c>
      <c r="AA75" s="45">
        <v>-24</v>
      </c>
      <c r="AB75" s="45">
        <v>-24</v>
      </c>
      <c r="AC75" s="45">
        <v>-24</v>
      </c>
      <c r="AD75" s="45">
        <v>-21</v>
      </c>
      <c r="AE75" s="45">
        <v>-21</v>
      </c>
      <c r="AF75" s="45">
        <v>-20</v>
      </c>
      <c r="AG75" s="45">
        <v>-19</v>
      </c>
      <c r="AH75" s="45">
        <v>-18</v>
      </c>
      <c r="AI75" s="45">
        <v>-17</v>
      </c>
      <c r="AJ75" s="45">
        <v>-17</v>
      </c>
      <c r="AK75" s="45">
        <v>-17</v>
      </c>
      <c r="AL75" s="45">
        <v>-16</v>
      </c>
      <c r="AM75" s="45">
        <v>-16</v>
      </c>
      <c r="AN75" s="45">
        <v>-16</v>
      </c>
      <c r="AO75" s="45">
        <v>-16</v>
      </c>
      <c r="AP75" s="45">
        <v>-16</v>
      </c>
      <c r="AQ75" s="45">
        <v>-17</v>
      </c>
      <c r="AR75" s="45">
        <v>-16</v>
      </c>
      <c r="AS75" s="45">
        <v>-16</v>
      </c>
      <c r="AT75" s="45">
        <v>-15</v>
      </c>
      <c r="AU75" s="45">
        <v>-13</v>
      </c>
    </row>
    <row r="76" spans="1:51" ht="14.25" customHeight="1">
      <c r="A76" s="24" t="s">
        <v>33</v>
      </c>
      <c r="B76" s="45">
        <v>-15</v>
      </c>
      <c r="C76" s="45">
        <v>-15</v>
      </c>
      <c r="D76" s="45">
        <v>-13</v>
      </c>
      <c r="E76" s="45">
        <v>-14</v>
      </c>
      <c r="F76" s="45">
        <v>-14</v>
      </c>
      <c r="G76" s="45">
        <v>-16</v>
      </c>
      <c r="H76" s="45">
        <v>-18</v>
      </c>
      <c r="I76" s="45">
        <v>-20</v>
      </c>
      <c r="J76" s="45">
        <v>-23</v>
      </c>
      <c r="K76" s="45">
        <v>-25</v>
      </c>
      <c r="L76" s="45">
        <v>-26</v>
      </c>
      <c r="M76" s="45">
        <v>-25</v>
      </c>
      <c r="N76" s="45">
        <v>-26</v>
      </c>
      <c r="O76" s="45">
        <v>-27</v>
      </c>
      <c r="P76" s="45">
        <v>-27</v>
      </c>
      <c r="Q76" s="45">
        <v>-24</v>
      </c>
      <c r="R76" s="45">
        <v>-24</v>
      </c>
      <c r="S76" s="45">
        <v>-23</v>
      </c>
      <c r="T76" s="45">
        <v>-22</v>
      </c>
      <c r="U76" s="45">
        <v>-21</v>
      </c>
      <c r="V76" s="45">
        <v>-19</v>
      </c>
      <c r="W76" s="45">
        <v>-19</v>
      </c>
      <c r="X76" s="45">
        <v>-19</v>
      </c>
      <c r="Y76" s="45">
        <v>-19</v>
      </c>
      <c r="Z76" s="45">
        <v>-19</v>
      </c>
      <c r="AA76" s="45">
        <v>-19</v>
      </c>
      <c r="AB76" s="45">
        <v>-20</v>
      </c>
      <c r="AC76" s="45">
        <v>-20</v>
      </c>
      <c r="AD76" s="45">
        <v>-18</v>
      </c>
      <c r="AE76" s="45">
        <v>-17</v>
      </c>
      <c r="AF76" s="45">
        <v>-15</v>
      </c>
      <c r="AG76" s="45">
        <v>-14</v>
      </c>
      <c r="AH76" s="45">
        <v>-13</v>
      </c>
      <c r="AI76" s="45">
        <v>-10</v>
      </c>
      <c r="AJ76" s="45">
        <v>-10</v>
      </c>
      <c r="AK76" s="45">
        <v>-10</v>
      </c>
      <c r="AL76" s="45">
        <v>-9</v>
      </c>
      <c r="AM76" s="45">
        <v>-10</v>
      </c>
      <c r="AN76" s="45">
        <v>-9</v>
      </c>
      <c r="AO76" s="45">
        <v>-10</v>
      </c>
      <c r="AP76" s="45">
        <v>-10</v>
      </c>
      <c r="AQ76" s="45">
        <v>-9</v>
      </c>
      <c r="AR76" s="45">
        <v>-8</v>
      </c>
      <c r="AS76" s="45">
        <v>-8</v>
      </c>
      <c r="AT76" s="45">
        <v>-8</v>
      </c>
      <c r="AU76" s="45">
        <v>-7</v>
      </c>
    </row>
    <row r="77" spans="1:51" ht="10.199999999999999" customHeight="1">
      <c r="A77" s="67" t="s">
        <v>34</v>
      </c>
      <c r="B77" s="113">
        <v>-14</v>
      </c>
      <c r="C77" s="113">
        <v>-12</v>
      </c>
      <c r="D77" s="113">
        <v>-10</v>
      </c>
      <c r="E77" s="113">
        <v>-12</v>
      </c>
      <c r="F77" s="113">
        <v>-13</v>
      </c>
      <c r="G77" s="113">
        <v>-13</v>
      </c>
      <c r="H77" s="113">
        <v>-14</v>
      </c>
      <c r="I77" s="113">
        <v>-16</v>
      </c>
      <c r="J77" s="113">
        <v>-18</v>
      </c>
      <c r="K77" s="113">
        <v>-20</v>
      </c>
      <c r="L77" s="113">
        <v>-21</v>
      </c>
      <c r="M77" s="113">
        <v>-21</v>
      </c>
      <c r="N77" s="113">
        <v>-23</v>
      </c>
      <c r="O77" s="113">
        <v>-25</v>
      </c>
      <c r="P77" s="113">
        <v>-24</v>
      </c>
      <c r="Q77" s="113">
        <v>-21</v>
      </c>
      <c r="R77" s="113">
        <v>-20</v>
      </c>
      <c r="S77" s="113">
        <v>-20</v>
      </c>
      <c r="T77" s="113">
        <v>-18</v>
      </c>
      <c r="U77" s="113">
        <v>-18</v>
      </c>
      <c r="V77" s="113">
        <v>-17</v>
      </c>
      <c r="W77" s="113">
        <v>-17</v>
      </c>
      <c r="X77" s="113">
        <v>-18</v>
      </c>
      <c r="Y77" s="113">
        <v>-17</v>
      </c>
      <c r="Z77" s="113">
        <v>-20</v>
      </c>
      <c r="AA77" s="113">
        <v>-20</v>
      </c>
      <c r="AB77" s="113">
        <v>-19</v>
      </c>
      <c r="AC77" s="113">
        <v>-21</v>
      </c>
      <c r="AD77" s="113">
        <v>-19</v>
      </c>
      <c r="AE77" s="113">
        <v>-19</v>
      </c>
      <c r="AF77" s="113">
        <v>-15</v>
      </c>
      <c r="AG77" s="113">
        <v>-14</v>
      </c>
      <c r="AH77" s="113">
        <v>-14</v>
      </c>
      <c r="AI77" s="113">
        <v>-13</v>
      </c>
      <c r="AJ77" s="113">
        <v>-13</v>
      </c>
      <c r="AK77" s="113">
        <v>-13</v>
      </c>
      <c r="AL77" s="113">
        <v>-15</v>
      </c>
      <c r="AM77" s="113">
        <v>-16</v>
      </c>
      <c r="AN77" s="113">
        <v>-15</v>
      </c>
      <c r="AO77" s="113">
        <v>-14</v>
      </c>
      <c r="AP77" s="113">
        <v>-15</v>
      </c>
      <c r="AQ77" s="113">
        <v>-14</v>
      </c>
      <c r="AR77" s="113">
        <v>-14</v>
      </c>
      <c r="AS77" s="113">
        <v>-12</v>
      </c>
      <c r="AT77" s="113">
        <v>-11</v>
      </c>
      <c r="AU77" s="113">
        <v>-11</v>
      </c>
    </row>
  </sheetData>
  <mergeCells count="9">
    <mergeCell ref="A6:F6"/>
    <mergeCell ref="A7:F7"/>
    <mergeCell ref="A50:F50"/>
    <mergeCell ref="A51:F51"/>
    <mergeCell ref="A15:F15"/>
    <mergeCell ref="A32:F32"/>
    <mergeCell ref="A38:F38"/>
    <mergeCell ref="A24:F24"/>
    <mergeCell ref="A8:F8"/>
  </mergeCells>
  <phoneticPr fontId="345" type="noConversion"/>
  <pageMargins left="0.7" right="0.7" top="0.75" bottom="0.75" header="0.3" footer="0.3"/>
  <pageSetup paperSize="9" scale="82" orientation="portrait" r:id="rId1"/>
  <headerFooter alignWithMargins="0"/>
  <rowBreaks count="1" manualBreakCount="1">
    <brk id="39" max="6"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
  <sheetViews>
    <sheetView view="pageBreakPreview" zoomScaleNormal="100" zoomScaleSheetLayoutView="100" workbookViewId="0"/>
  </sheetViews>
  <sheetFormatPr defaultColWidth="9.109375" defaultRowHeight="13.05" customHeight="1"/>
  <cols>
    <col min="1" max="1" width="40.77734375" style="3" customWidth="1"/>
    <col min="2" max="2" width="9.6640625" style="3" customWidth="1"/>
    <col min="3" max="6" width="9.21875" style="3" customWidth="1"/>
    <col min="7" max="7" width="15.33203125" style="3" customWidth="1"/>
    <col min="8" max="8" width="10" style="1" bestFit="1" customWidth="1"/>
    <col min="9" max="9" width="10.33203125" style="1" bestFit="1" customWidth="1"/>
    <col min="10" max="16384" width="9.109375" style="1"/>
  </cols>
  <sheetData>
    <row r="1" spans="1:13" ht="17.7" customHeight="1">
      <c r="A1" s="9" t="s">
        <v>103</v>
      </c>
      <c r="B1" s="9"/>
      <c r="C1" s="27"/>
      <c r="D1" s="27"/>
      <c r="E1" s="27"/>
      <c r="F1" s="27"/>
      <c r="H1" s="103"/>
      <c r="I1" s="2"/>
      <c r="J1" s="2"/>
    </row>
    <row r="2" spans="1:13" ht="13.05" customHeight="1">
      <c r="A2" s="83" t="s">
        <v>104</v>
      </c>
      <c r="B2" s="598">
        <v>2021</v>
      </c>
      <c r="C2" s="598">
        <v>2020</v>
      </c>
      <c r="D2" s="594">
        <v>2019</v>
      </c>
      <c r="E2" s="594">
        <v>2018</v>
      </c>
      <c r="F2" s="594">
        <v>2017</v>
      </c>
    </row>
    <row r="3" spans="1:13" ht="13.05" customHeight="1">
      <c r="A3" s="21" t="s">
        <v>117</v>
      </c>
      <c r="B3" s="21"/>
      <c r="C3" s="21"/>
      <c r="D3" s="29"/>
      <c r="E3" s="29"/>
      <c r="F3" s="29"/>
    </row>
    <row r="4" spans="1:13" ht="19.2">
      <c r="A4" s="30" t="s">
        <v>1048</v>
      </c>
      <c r="B4" s="182">
        <v>61038</v>
      </c>
      <c r="C4" s="182">
        <v>66372</v>
      </c>
      <c r="D4" s="182">
        <v>71817</v>
      </c>
      <c r="E4" s="182">
        <v>71032</v>
      </c>
      <c r="F4" s="182">
        <v>64129</v>
      </c>
      <c r="G4" s="135"/>
      <c r="H4" s="126"/>
      <c r="I4" s="8"/>
      <c r="J4" s="8"/>
      <c r="K4" s="8"/>
      <c r="L4" s="8"/>
      <c r="M4" s="8"/>
    </row>
    <row r="5" spans="1:13" ht="13.05" customHeight="1">
      <c r="A5" s="24" t="s">
        <v>105</v>
      </c>
      <c r="B5" s="182">
        <v>31161</v>
      </c>
      <c r="C5" s="182">
        <v>31607</v>
      </c>
      <c r="D5" s="182">
        <v>34215</v>
      </c>
      <c r="E5" s="182">
        <v>31743</v>
      </c>
      <c r="F5" s="182">
        <v>26776</v>
      </c>
      <c r="H5" s="126"/>
      <c r="I5" s="8"/>
      <c r="J5" s="8"/>
      <c r="K5" s="8"/>
    </row>
    <row r="6" spans="1:13" ht="13.05" customHeight="1">
      <c r="A6" s="24" t="s">
        <v>106</v>
      </c>
      <c r="B6" s="182">
        <v>37.963899999999995</v>
      </c>
      <c r="C6" s="182">
        <v>36</v>
      </c>
      <c r="D6" s="182">
        <v>38</v>
      </c>
      <c r="E6" s="182">
        <v>34.6</v>
      </c>
      <c r="F6" s="182">
        <v>28.6</v>
      </c>
      <c r="I6" s="8"/>
      <c r="J6" s="8"/>
      <c r="K6" s="8"/>
      <c r="L6" s="8"/>
    </row>
    <row r="7" spans="1:13" ht="13.05" customHeight="1">
      <c r="A7" s="24" t="s">
        <v>107</v>
      </c>
      <c r="B7" s="182">
        <v>305560.18815415108</v>
      </c>
      <c r="C7" s="182">
        <v>274399</v>
      </c>
      <c r="D7" s="182">
        <v>242792</v>
      </c>
      <c r="E7" s="182">
        <v>208578</v>
      </c>
      <c r="F7" s="182">
        <v>176835</v>
      </c>
      <c r="I7" s="8"/>
      <c r="J7" s="8"/>
      <c r="K7" s="8"/>
      <c r="L7" s="8"/>
      <c r="M7" s="8"/>
    </row>
    <row r="8" spans="1:13" ht="13.05" customHeight="1">
      <c r="A8" s="24" t="s">
        <v>108</v>
      </c>
      <c r="B8" s="182">
        <v>367.1201365500001</v>
      </c>
      <c r="C8" s="182">
        <v>329</v>
      </c>
      <c r="D8" s="182">
        <v>294</v>
      </c>
      <c r="E8" s="182">
        <v>255.3</v>
      </c>
      <c r="F8" s="182">
        <v>220.6</v>
      </c>
      <c r="I8" s="8"/>
      <c r="J8" s="8"/>
      <c r="K8" s="8"/>
      <c r="L8" s="8"/>
      <c r="M8" s="8"/>
    </row>
    <row r="9" spans="1:13" ht="13.05" customHeight="1">
      <c r="A9" s="24" t="s">
        <v>796</v>
      </c>
      <c r="B9" s="182" t="s">
        <v>198</v>
      </c>
      <c r="C9" s="182">
        <v>2</v>
      </c>
      <c r="D9" s="182">
        <v>2</v>
      </c>
      <c r="E9" s="182">
        <v>1.6</v>
      </c>
      <c r="F9" s="182">
        <v>1.5</v>
      </c>
      <c r="I9" s="8"/>
      <c r="J9" s="8"/>
      <c r="K9" s="8"/>
      <c r="L9" s="8"/>
      <c r="M9" s="8"/>
    </row>
    <row r="10" spans="1:13" ht="13.05" customHeight="1">
      <c r="A10" s="24" t="s">
        <v>109</v>
      </c>
      <c r="B10" s="182">
        <v>253.24208191000011</v>
      </c>
      <c r="C10" s="182">
        <v>218</v>
      </c>
      <c r="D10" s="182">
        <v>190</v>
      </c>
      <c r="E10" s="182">
        <v>160.69999999999999</v>
      </c>
      <c r="F10" s="182">
        <v>133.69999999999999</v>
      </c>
      <c r="I10" s="8"/>
      <c r="J10" s="8"/>
      <c r="K10" s="8"/>
      <c r="L10" s="8"/>
      <c r="M10" s="8"/>
    </row>
    <row r="11" spans="1:13" ht="13.05" customHeight="1">
      <c r="A11" s="24" t="s">
        <v>110</v>
      </c>
      <c r="B11" s="182">
        <v>70.611699999999999</v>
      </c>
      <c r="C11" s="182">
        <v>68</v>
      </c>
      <c r="D11" s="182">
        <v>63</v>
      </c>
      <c r="E11" s="182">
        <v>56.8</v>
      </c>
      <c r="F11" s="182">
        <v>50.6</v>
      </c>
      <c r="I11" s="8"/>
      <c r="J11" s="8"/>
      <c r="K11" s="8"/>
      <c r="L11" s="8"/>
      <c r="M11" s="8"/>
    </row>
    <row r="12" spans="1:13" ht="13.05" customHeight="1">
      <c r="A12" s="24" t="s">
        <v>797</v>
      </c>
      <c r="B12" s="182" t="s">
        <v>198</v>
      </c>
      <c r="C12" s="182">
        <v>29</v>
      </c>
      <c r="D12" s="182">
        <v>29</v>
      </c>
      <c r="E12" s="182">
        <v>28.7</v>
      </c>
      <c r="F12" s="182">
        <v>28.5</v>
      </c>
      <c r="I12" s="8"/>
      <c r="J12" s="8"/>
      <c r="K12" s="8"/>
      <c r="L12" s="8"/>
      <c r="M12" s="8"/>
    </row>
    <row r="13" spans="1:13" ht="13.05" customHeight="1">
      <c r="A13" s="24" t="s">
        <v>798</v>
      </c>
      <c r="B13" s="182" t="s">
        <v>198</v>
      </c>
      <c r="C13" s="182">
        <v>3210</v>
      </c>
      <c r="D13" s="182">
        <v>3210</v>
      </c>
      <c r="E13" s="182">
        <v>3204</v>
      </c>
      <c r="F13" s="182">
        <v>3017</v>
      </c>
      <c r="I13" s="8"/>
      <c r="J13" s="8"/>
      <c r="K13" s="8"/>
      <c r="L13" s="8"/>
      <c r="M13" s="8"/>
    </row>
    <row r="14" spans="1:13" ht="13.05" customHeight="1">
      <c r="A14" s="24" t="s">
        <v>111</v>
      </c>
      <c r="B14" s="182">
        <v>269054.18815415108</v>
      </c>
      <c r="C14" s="182">
        <v>238795</v>
      </c>
      <c r="D14" s="182">
        <v>211534</v>
      </c>
      <c r="E14" s="182">
        <v>182540</v>
      </c>
      <c r="F14" s="182">
        <v>153750</v>
      </c>
      <c r="I14" s="8"/>
      <c r="J14" s="8"/>
      <c r="K14" s="8"/>
      <c r="L14" s="8"/>
      <c r="M14" s="8"/>
    </row>
    <row r="15" spans="1:13" ht="13.05" customHeight="1">
      <c r="A15" s="24" t="s">
        <v>112</v>
      </c>
      <c r="B15" s="182">
        <v>24359</v>
      </c>
      <c r="C15" s="182">
        <v>23457</v>
      </c>
      <c r="D15" s="182">
        <v>21788</v>
      </c>
      <c r="E15" s="182">
        <v>19622</v>
      </c>
      <c r="F15" s="182">
        <v>17504</v>
      </c>
      <c r="I15" s="8"/>
      <c r="J15" s="8"/>
      <c r="K15" s="8"/>
      <c r="L15" s="8"/>
      <c r="M15" s="8"/>
    </row>
    <row r="16" spans="1:13" ht="13.05" customHeight="1">
      <c r="A16" s="67" t="s">
        <v>799</v>
      </c>
      <c r="B16" s="180" t="s">
        <v>198</v>
      </c>
      <c r="C16" s="180">
        <v>1940</v>
      </c>
      <c r="D16" s="180">
        <v>1940</v>
      </c>
      <c r="E16" s="180">
        <v>1913</v>
      </c>
      <c r="F16" s="180">
        <v>1884</v>
      </c>
      <c r="I16" s="8"/>
      <c r="J16" s="8"/>
      <c r="K16" s="8"/>
      <c r="L16" s="8"/>
      <c r="M16" s="8"/>
    </row>
    <row r="17" spans="1:13" ht="13.05" customHeight="1">
      <c r="A17" s="21" t="s">
        <v>118</v>
      </c>
      <c r="B17" s="21"/>
      <c r="C17" s="21"/>
      <c r="D17" s="29"/>
      <c r="E17" s="29"/>
      <c r="F17" s="29"/>
      <c r="G17" s="556"/>
      <c r="H17" s="529"/>
      <c r="I17" s="3"/>
      <c r="J17" s="8"/>
      <c r="K17" s="8"/>
      <c r="L17" s="8"/>
      <c r="M17" s="8"/>
    </row>
    <row r="18" spans="1:13" s="529" customFormat="1" ht="13.05" customHeight="1">
      <c r="A18" s="24" t="s">
        <v>1077</v>
      </c>
      <c r="B18" s="182">
        <v>949</v>
      </c>
      <c r="C18" s="182">
        <v>1037</v>
      </c>
      <c r="D18" s="182">
        <v>760</v>
      </c>
      <c r="E18" s="182">
        <v>523</v>
      </c>
      <c r="F18" s="182">
        <v>371</v>
      </c>
      <c r="G18" s="556"/>
      <c r="I18" s="556"/>
      <c r="J18" s="8"/>
      <c r="K18" s="8"/>
      <c r="L18" s="8"/>
      <c r="M18" s="8"/>
    </row>
    <row r="19" spans="1:13" s="529" customFormat="1" ht="13.05" customHeight="1">
      <c r="A19" s="24" t="s">
        <v>1078</v>
      </c>
      <c r="B19" s="563">
        <v>3.5</v>
      </c>
      <c r="C19" s="563">
        <v>3.3</v>
      </c>
      <c r="D19" s="563">
        <v>2.1</v>
      </c>
      <c r="E19" s="563">
        <v>1.5</v>
      </c>
      <c r="F19" s="563">
        <v>0.8</v>
      </c>
      <c r="G19" s="556"/>
      <c r="I19" s="556"/>
      <c r="J19" s="8"/>
      <c r="K19" s="8"/>
      <c r="L19" s="8"/>
      <c r="M19" s="8"/>
    </row>
    <row r="20" spans="1:13" ht="13.05" customHeight="1">
      <c r="A20" s="24" t="s">
        <v>114</v>
      </c>
      <c r="B20" s="373">
        <v>1768</v>
      </c>
      <c r="C20" s="330">
        <v>1387</v>
      </c>
      <c r="D20" s="114">
        <v>868</v>
      </c>
      <c r="E20" s="182">
        <v>525</v>
      </c>
      <c r="F20" s="182">
        <v>307</v>
      </c>
      <c r="G20" s="556"/>
      <c r="H20" s="529"/>
      <c r="I20" s="3"/>
      <c r="J20" s="8"/>
      <c r="K20" s="8"/>
      <c r="L20" s="8"/>
      <c r="M20" s="8"/>
    </row>
    <row r="21" spans="1:13" ht="13.05" customHeight="1">
      <c r="A21" s="24" t="s">
        <v>113</v>
      </c>
      <c r="B21" s="261">
        <v>1963</v>
      </c>
      <c r="C21" s="330">
        <v>1483</v>
      </c>
      <c r="D21" s="114">
        <v>1049</v>
      </c>
      <c r="E21" s="182">
        <v>632</v>
      </c>
      <c r="F21" s="182">
        <v>327</v>
      </c>
      <c r="G21" s="556"/>
      <c r="H21" s="529"/>
      <c r="I21" s="8"/>
      <c r="J21" s="8"/>
      <c r="K21" s="8"/>
      <c r="L21" s="8"/>
      <c r="M21" s="8"/>
    </row>
    <row r="22" spans="1:13" ht="13.05" customHeight="1">
      <c r="A22" s="24" t="s">
        <v>760</v>
      </c>
      <c r="B22" s="373">
        <v>186</v>
      </c>
      <c r="C22" s="373">
        <v>98</v>
      </c>
      <c r="D22" s="114">
        <v>14</v>
      </c>
      <c r="E22" s="182" t="s">
        <v>130</v>
      </c>
      <c r="F22" s="182" t="s">
        <v>130</v>
      </c>
      <c r="G22" s="556"/>
      <c r="H22" s="529"/>
      <c r="I22" s="8"/>
      <c r="J22" s="8"/>
      <c r="K22" s="8"/>
      <c r="L22" s="8"/>
      <c r="M22" s="8"/>
    </row>
    <row r="23" spans="1:13" ht="13.05" customHeight="1">
      <c r="A23" s="24" t="s">
        <v>115</v>
      </c>
      <c r="B23" s="261">
        <v>3917</v>
      </c>
      <c r="C23" s="330">
        <v>2968</v>
      </c>
      <c r="D23" s="497">
        <v>1931</v>
      </c>
      <c r="E23" s="182">
        <v>1157</v>
      </c>
      <c r="F23" s="182">
        <v>634</v>
      </c>
      <c r="G23" s="556"/>
      <c r="H23" s="529"/>
      <c r="I23" s="8"/>
      <c r="J23" s="8"/>
      <c r="K23" s="8"/>
      <c r="L23" s="8"/>
      <c r="M23" s="8"/>
    </row>
    <row r="24" spans="1:13" ht="13.05" customHeight="1" thickBot="1">
      <c r="A24" s="24" t="s">
        <v>116</v>
      </c>
      <c r="B24" s="562">
        <v>12</v>
      </c>
      <c r="C24" s="562">
        <v>8.5</v>
      </c>
      <c r="D24" s="31">
        <v>5.2</v>
      </c>
      <c r="E24" s="31">
        <v>3</v>
      </c>
      <c r="F24" s="31">
        <v>1.5</v>
      </c>
      <c r="G24" s="556"/>
      <c r="H24" s="529"/>
      <c r="I24" s="8"/>
      <c r="J24" s="8"/>
      <c r="K24" s="8"/>
      <c r="L24" s="8"/>
      <c r="M24" s="8"/>
    </row>
    <row r="25" spans="1:13" ht="21.3" customHeight="1">
      <c r="A25" s="684" t="s">
        <v>483</v>
      </c>
      <c r="B25" s="684"/>
      <c r="C25" s="684"/>
      <c r="D25" s="684"/>
      <c r="E25" s="684"/>
      <c r="F25" s="684"/>
      <c r="I25" s="8"/>
      <c r="J25" s="8"/>
      <c r="K25" s="8"/>
      <c r="L25" s="8"/>
      <c r="M25" s="8"/>
    </row>
    <row r="26" spans="1:13" ht="13.2">
      <c r="A26" s="685" t="s">
        <v>119</v>
      </c>
      <c r="B26" s="685"/>
      <c r="C26" s="685"/>
      <c r="D26" s="685"/>
      <c r="E26" s="685"/>
      <c r="F26" s="685"/>
    </row>
    <row r="27" spans="1:13" ht="13.2">
      <c r="A27" s="685" t="s">
        <v>917</v>
      </c>
      <c r="B27" s="685"/>
      <c r="C27" s="685"/>
      <c r="D27" s="685"/>
      <c r="E27" s="685"/>
      <c r="F27" s="685"/>
    </row>
    <row r="28" spans="1:13" ht="13.2">
      <c r="A28" s="685" t="s">
        <v>1007</v>
      </c>
      <c r="B28" s="685"/>
      <c r="C28" s="685"/>
      <c r="D28" s="685"/>
      <c r="E28" s="685"/>
      <c r="F28" s="685"/>
    </row>
    <row r="29" spans="1:13" s="372" customFormat="1" ht="13.05" customHeight="1">
      <c r="A29" s="2"/>
      <c r="F29" s="2"/>
      <c r="I29" s="160"/>
      <c r="J29" s="2"/>
      <c r="K29" s="2"/>
    </row>
    <row r="30" spans="1:13" s="372" customFormat="1" ht="21.75" customHeight="1">
      <c r="A30" s="86" t="s">
        <v>825</v>
      </c>
      <c r="B30" s="599">
        <v>2021</v>
      </c>
      <c r="C30" s="599">
        <v>2020</v>
      </c>
      <c r="D30" s="594">
        <v>2019</v>
      </c>
      <c r="E30" s="594">
        <v>2018</v>
      </c>
      <c r="H30" s="429"/>
      <c r="I30" s="160"/>
      <c r="J30" s="2"/>
      <c r="K30" s="2"/>
    </row>
    <row r="31" spans="1:13" s="372" customFormat="1" ht="12.9" customHeight="1">
      <c r="A31" s="47" t="s">
        <v>823</v>
      </c>
      <c r="B31" s="388">
        <v>7236</v>
      </c>
      <c r="C31" s="207">
        <v>6749</v>
      </c>
      <c r="D31" s="123">
        <v>6542</v>
      </c>
      <c r="E31" s="76">
        <v>6377.3533193779904</v>
      </c>
      <c r="I31" s="160"/>
      <c r="J31" s="2"/>
      <c r="K31" s="2"/>
    </row>
    <row r="32" spans="1:13" s="372" customFormat="1" ht="13.05" customHeight="1">
      <c r="A32" s="47" t="s">
        <v>824</v>
      </c>
      <c r="B32" s="388">
        <v>108</v>
      </c>
      <c r="C32" s="207">
        <v>157</v>
      </c>
      <c r="D32" s="123">
        <v>183</v>
      </c>
      <c r="E32" s="76">
        <v>163</v>
      </c>
      <c r="F32" s="371"/>
      <c r="G32" s="371"/>
      <c r="I32" s="160"/>
      <c r="J32" s="2"/>
      <c r="K32" s="2"/>
    </row>
    <row r="33" spans="1:11" s="372" customFormat="1" ht="21" thickBot="1">
      <c r="A33" s="56" t="s">
        <v>826</v>
      </c>
      <c r="B33" s="430">
        <v>7344</v>
      </c>
      <c r="C33" s="203">
        <v>6906</v>
      </c>
      <c r="D33" s="431">
        <v>6725</v>
      </c>
      <c r="E33" s="37">
        <v>6540.3533193779904</v>
      </c>
      <c r="F33" s="371"/>
      <c r="G33" s="371"/>
      <c r="I33" s="160"/>
      <c r="J33" s="2"/>
      <c r="K33" s="2"/>
    </row>
    <row r="34" spans="1:11" s="372" customFormat="1" ht="13.8" customHeight="1">
      <c r="A34" s="685" t="s">
        <v>827</v>
      </c>
      <c r="B34" s="685"/>
      <c r="C34" s="685"/>
      <c r="D34" s="685"/>
      <c r="E34" s="685"/>
      <c r="F34" s="685"/>
      <c r="G34" s="371"/>
      <c r="I34" s="160"/>
      <c r="J34" s="2"/>
      <c r="K34" s="2"/>
    </row>
    <row r="35" spans="1:11" s="372" customFormat="1" ht="19.2" customHeight="1">
      <c r="A35" s="685" t="s">
        <v>1088</v>
      </c>
      <c r="B35" s="685"/>
      <c r="C35" s="685"/>
      <c r="D35" s="685"/>
      <c r="E35" s="685"/>
      <c r="F35" s="685"/>
      <c r="G35" s="371"/>
      <c r="I35" s="160"/>
      <c r="J35" s="2"/>
      <c r="K35" s="2"/>
    </row>
    <row r="36" spans="1:11" ht="13.05" customHeight="1">
      <c r="A36" s="2"/>
      <c r="B36" s="2"/>
      <c r="C36" s="22"/>
      <c r="D36" s="22"/>
      <c r="E36" s="22"/>
      <c r="F36" s="22"/>
      <c r="I36" s="2"/>
      <c r="J36" s="2"/>
      <c r="K36" s="2"/>
    </row>
    <row r="37" spans="1:11" ht="13.05" customHeight="1">
      <c r="A37" s="2"/>
      <c r="B37" s="2"/>
      <c r="C37" s="2"/>
      <c r="D37" s="2"/>
      <c r="E37" s="2"/>
      <c r="F37" s="2"/>
      <c r="G37" s="2"/>
      <c r="H37" s="2"/>
      <c r="I37" s="2"/>
      <c r="J37" s="2"/>
      <c r="K37" s="2"/>
    </row>
    <row r="38" spans="1:11" ht="13.05" customHeight="1">
      <c r="A38" s="2"/>
      <c r="B38" s="2"/>
      <c r="C38" s="2"/>
      <c r="D38" s="2"/>
      <c r="E38" s="2"/>
      <c r="F38" s="2"/>
      <c r="G38" s="2"/>
      <c r="H38" s="2"/>
      <c r="I38" s="2"/>
      <c r="J38" s="2"/>
      <c r="K38" s="2"/>
    </row>
    <row r="39" spans="1:11" ht="13.05" customHeight="1">
      <c r="A39" s="2"/>
      <c r="B39" s="2"/>
      <c r="C39" s="2"/>
      <c r="D39" s="2"/>
      <c r="E39" s="2"/>
      <c r="F39" s="2"/>
      <c r="G39" s="2"/>
      <c r="H39" s="2"/>
      <c r="I39" s="2"/>
      <c r="J39" s="2"/>
      <c r="K39" s="2"/>
    </row>
    <row r="40" spans="1:11" ht="13.05" customHeight="1">
      <c r="A40" s="2"/>
      <c r="B40" s="2"/>
      <c r="C40" s="2"/>
      <c r="D40" s="2"/>
      <c r="E40" s="2"/>
      <c r="F40" s="2"/>
      <c r="G40" s="2"/>
      <c r="H40" s="2"/>
      <c r="I40" s="2"/>
      <c r="J40" s="2"/>
      <c r="K40" s="2"/>
    </row>
    <row r="41" spans="1:11" ht="13.05" customHeight="1">
      <c r="A41" s="2"/>
      <c r="B41" s="2"/>
      <c r="C41" s="2"/>
      <c r="D41" s="2"/>
      <c r="E41" s="2"/>
      <c r="F41" s="2"/>
      <c r="G41" s="2"/>
      <c r="H41" s="2"/>
      <c r="I41" s="2"/>
      <c r="J41" s="2"/>
      <c r="K41" s="2"/>
    </row>
    <row r="42" spans="1:11" ht="13.05" customHeight="1">
      <c r="A42" s="2"/>
      <c r="B42" s="2"/>
      <c r="C42" s="2"/>
      <c r="D42" s="2"/>
      <c r="E42" s="2"/>
      <c r="F42" s="2"/>
      <c r="G42" s="2"/>
      <c r="H42" s="2"/>
      <c r="I42" s="2"/>
      <c r="J42" s="2"/>
      <c r="K42" s="2"/>
    </row>
    <row r="43" spans="1:11" ht="13.05" customHeight="1">
      <c r="A43" s="2"/>
      <c r="B43" s="2"/>
      <c r="C43" s="2"/>
      <c r="D43" s="2"/>
      <c r="E43" s="2"/>
      <c r="F43" s="2"/>
      <c r="G43" s="2"/>
      <c r="H43" s="2"/>
      <c r="I43" s="2"/>
      <c r="J43" s="2"/>
      <c r="K43" s="2"/>
    </row>
    <row r="44" spans="1:11" ht="13.05" customHeight="1">
      <c r="A44" s="2"/>
      <c r="B44" s="2"/>
      <c r="C44" s="2"/>
      <c r="D44" s="2"/>
      <c r="E44" s="2"/>
      <c r="F44" s="2"/>
      <c r="G44" s="2"/>
      <c r="H44" s="2"/>
      <c r="I44" s="2"/>
      <c r="J44" s="2"/>
      <c r="K44" s="2"/>
    </row>
    <row r="45" spans="1:11" ht="13.05" customHeight="1">
      <c r="A45" s="2"/>
      <c r="B45" s="2"/>
      <c r="C45" s="2"/>
      <c r="D45" s="2"/>
      <c r="E45" s="2"/>
      <c r="F45" s="2"/>
      <c r="G45" s="2"/>
      <c r="H45" s="2"/>
      <c r="I45" s="2"/>
      <c r="J45" s="2"/>
      <c r="K45" s="2"/>
    </row>
    <row r="46" spans="1:11" ht="13.05" customHeight="1">
      <c r="A46" s="2"/>
      <c r="B46" s="2"/>
      <c r="C46" s="2"/>
      <c r="D46" s="2"/>
      <c r="E46" s="2"/>
      <c r="F46" s="2"/>
      <c r="G46" s="2"/>
      <c r="H46" s="2"/>
      <c r="I46" s="2"/>
      <c r="J46" s="2"/>
      <c r="K46" s="2"/>
    </row>
    <row r="52" spans="1:12" ht="13.05" customHeight="1">
      <c r="A52" s="26"/>
      <c r="B52" s="500"/>
      <c r="C52" s="499"/>
      <c r="D52" s="26"/>
      <c r="E52" s="26"/>
      <c r="F52" s="26"/>
      <c r="G52" s="2"/>
      <c r="H52" s="2"/>
      <c r="I52" s="2"/>
      <c r="J52" s="2"/>
    </row>
    <row r="53" spans="1:12" ht="13.05" customHeight="1">
      <c r="A53" s="9" t="s">
        <v>120</v>
      </c>
      <c r="B53" s="9"/>
      <c r="C53" s="210"/>
      <c r="D53" s="27"/>
      <c r="E53" s="27"/>
      <c r="F53" s="27"/>
      <c r="G53" s="2"/>
      <c r="H53" s="2"/>
      <c r="I53" s="2"/>
      <c r="J53" s="2"/>
    </row>
    <row r="54" spans="1:12" ht="13.05" customHeight="1">
      <c r="A54" s="83" t="s">
        <v>832</v>
      </c>
      <c r="B54" s="598">
        <v>2021</v>
      </c>
      <c r="C54" s="598">
        <v>2020</v>
      </c>
      <c r="D54" s="594">
        <v>2019</v>
      </c>
      <c r="E54" s="594">
        <v>2018</v>
      </c>
      <c r="F54" s="594">
        <v>2017</v>
      </c>
      <c r="G54" s="2"/>
      <c r="H54" s="2"/>
      <c r="I54" s="2"/>
      <c r="J54" s="2"/>
    </row>
    <row r="55" spans="1:12" ht="13.05" customHeight="1">
      <c r="A55" s="59" t="s">
        <v>831</v>
      </c>
      <c r="B55" s="59"/>
      <c r="C55" s="59"/>
      <c r="D55" s="76"/>
      <c r="E55" s="76"/>
      <c r="F55" s="76"/>
      <c r="G55" s="2"/>
      <c r="H55" s="2"/>
      <c r="I55" s="2"/>
      <c r="J55" s="2"/>
    </row>
    <row r="56" spans="1:12" ht="13.05" customHeight="1">
      <c r="A56" s="47" t="s">
        <v>1047</v>
      </c>
      <c r="B56" s="207">
        <v>31047</v>
      </c>
      <c r="C56" s="207">
        <v>26621</v>
      </c>
      <c r="D56" s="76">
        <v>19673</v>
      </c>
      <c r="E56" s="76">
        <v>18315</v>
      </c>
      <c r="F56" s="76">
        <v>19652</v>
      </c>
      <c r="G56" s="10"/>
      <c r="H56" s="133"/>
      <c r="I56" s="23"/>
      <c r="J56" s="23"/>
    </row>
    <row r="57" spans="1:12" ht="19.2">
      <c r="A57" s="25" t="s">
        <v>121</v>
      </c>
      <c r="B57" s="28">
        <v>0.95</v>
      </c>
      <c r="C57" s="28">
        <v>0.86</v>
      </c>
      <c r="D57" s="28">
        <v>0.89900000000000002</v>
      </c>
      <c r="E57" s="28">
        <v>0.9</v>
      </c>
      <c r="F57" s="28">
        <v>0.9</v>
      </c>
      <c r="G57" s="2"/>
      <c r="H57" s="16"/>
      <c r="I57" s="16"/>
      <c r="J57" s="16"/>
    </row>
    <row r="58" spans="1:12" ht="19.2">
      <c r="A58" s="151" t="s">
        <v>122</v>
      </c>
      <c r="B58" s="119">
        <v>0.97</v>
      </c>
      <c r="C58" s="119">
        <v>0.94</v>
      </c>
      <c r="D58" s="119">
        <v>0.96</v>
      </c>
      <c r="E58" s="119">
        <v>0.97</v>
      </c>
      <c r="F58" s="119">
        <v>0.97</v>
      </c>
      <c r="G58" s="2"/>
      <c r="H58" s="16"/>
      <c r="I58" s="16"/>
      <c r="J58" s="16"/>
    </row>
    <row r="59" spans="1:12" ht="12.6" customHeight="1">
      <c r="A59" s="571" t="s">
        <v>15</v>
      </c>
      <c r="B59" s="149"/>
      <c r="C59" s="149"/>
      <c r="D59" s="150"/>
      <c r="E59" s="150"/>
      <c r="F59" s="150"/>
      <c r="G59" s="2"/>
      <c r="H59" s="2"/>
      <c r="I59" s="2"/>
      <c r="J59" s="2"/>
    </row>
    <row r="60" spans="1:12" ht="12.6" customHeight="1" thickBot="1">
      <c r="A60" s="570" t="s">
        <v>1047</v>
      </c>
      <c r="B60" s="37">
        <v>764</v>
      </c>
      <c r="C60" s="37">
        <v>414</v>
      </c>
      <c r="D60" s="37">
        <v>402</v>
      </c>
      <c r="E60" s="37">
        <v>377</v>
      </c>
      <c r="F60" s="37">
        <v>384</v>
      </c>
      <c r="G60" s="215"/>
      <c r="H60" s="2"/>
      <c r="I60" s="2"/>
      <c r="J60" s="2"/>
    </row>
    <row r="61" spans="1:12" ht="24.6" customHeight="1">
      <c r="A61" s="688" t="s">
        <v>1050</v>
      </c>
      <c r="B61" s="688"/>
      <c r="C61" s="688"/>
      <c r="D61" s="688"/>
      <c r="E61" s="688"/>
      <c r="F61" s="688"/>
      <c r="G61" s="199"/>
      <c r="H61" s="199"/>
      <c r="I61" s="199"/>
      <c r="J61" s="199"/>
      <c r="K61" s="192"/>
      <c r="L61" s="192"/>
    </row>
    <row r="62" spans="1:12" ht="21.6" customHeight="1">
      <c r="A62" s="687"/>
      <c r="B62" s="687"/>
      <c r="C62" s="687"/>
      <c r="D62" s="687"/>
      <c r="E62" s="687"/>
      <c r="F62" s="687"/>
      <c r="G62" s="2"/>
      <c r="H62" s="2"/>
      <c r="I62" s="2"/>
      <c r="J62" s="2"/>
    </row>
    <row r="63" spans="1:12" ht="13.05" customHeight="1">
      <c r="A63" s="2"/>
      <c r="B63" s="2"/>
      <c r="C63" s="2"/>
      <c r="D63" s="2"/>
      <c r="E63" s="2"/>
      <c r="F63" s="2"/>
      <c r="G63" s="2"/>
      <c r="H63" s="2"/>
      <c r="I63" s="2"/>
      <c r="J63" s="2"/>
    </row>
    <row r="64" spans="1:12" ht="13.05" customHeight="1">
      <c r="A64" s="2"/>
      <c r="B64" s="2"/>
      <c r="C64" s="2"/>
      <c r="D64" s="2"/>
      <c r="E64" s="10"/>
      <c r="F64" s="2"/>
      <c r="G64" s="2"/>
      <c r="H64" s="2"/>
      <c r="I64" s="2"/>
      <c r="J64" s="2"/>
    </row>
    <row r="65" spans="1:10" ht="13.05" customHeight="1">
      <c r="A65" s="2"/>
      <c r="B65" s="2"/>
      <c r="C65" s="2"/>
      <c r="D65" s="2"/>
      <c r="E65" s="2"/>
      <c r="F65" s="2"/>
      <c r="G65" s="2"/>
      <c r="H65" s="2"/>
      <c r="I65" s="2"/>
      <c r="J65" s="2"/>
    </row>
    <row r="66" spans="1:10" ht="13.05" customHeight="1">
      <c r="A66" s="2"/>
      <c r="B66" s="2"/>
      <c r="C66" s="2"/>
      <c r="D66" s="2"/>
      <c r="E66" s="2"/>
      <c r="F66" s="2"/>
      <c r="G66" s="2"/>
      <c r="H66" s="2"/>
      <c r="I66" s="2"/>
      <c r="J66" s="2"/>
    </row>
    <row r="67" spans="1:10" ht="13.05" customHeight="1">
      <c r="A67" s="2"/>
      <c r="B67" s="2"/>
      <c r="C67" s="2"/>
      <c r="D67" s="2"/>
      <c r="E67" s="2"/>
      <c r="F67" s="2"/>
      <c r="G67" s="2"/>
      <c r="H67" s="2"/>
      <c r="I67" s="2"/>
      <c r="J67" s="2"/>
    </row>
    <row r="68" spans="1:10" ht="13.05" customHeight="1">
      <c r="A68" s="2"/>
      <c r="B68" s="2"/>
      <c r="C68" s="2"/>
      <c r="D68" s="2"/>
      <c r="E68" s="2"/>
      <c r="F68" s="2"/>
      <c r="G68" s="2"/>
      <c r="H68" s="2"/>
      <c r="I68" s="2"/>
      <c r="J68" s="2"/>
    </row>
  </sheetData>
  <mergeCells count="8">
    <mergeCell ref="A62:F62"/>
    <mergeCell ref="A25:F25"/>
    <mergeCell ref="A26:F26"/>
    <mergeCell ref="A27:F27"/>
    <mergeCell ref="A61:F61"/>
    <mergeCell ref="A28:F28"/>
    <mergeCell ref="A34:F34"/>
    <mergeCell ref="A35:F35"/>
  </mergeCells>
  <pageMargins left="0.7" right="0.7" top="0.75" bottom="0.75" header="0.3" footer="0.3"/>
  <pageSetup paperSize="9" scale="73" orientation="portrait" r:id="rId1"/>
  <headerFooter alignWithMargins="0"/>
  <rowBreaks count="1" manualBreakCount="1">
    <brk id="52"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99"/>
  <sheetViews>
    <sheetView view="pageBreakPreview" zoomScale="115" zoomScaleNormal="100" zoomScaleSheetLayoutView="115" workbookViewId="0"/>
  </sheetViews>
  <sheetFormatPr defaultColWidth="9.109375" defaultRowHeight="13.05" customHeight="1"/>
  <cols>
    <col min="1" max="1" width="31.77734375" style="3" customWidth="1"/>
    <col min="2" max="7" width="10.6640625" style="3" customWidth="1"/>
    <col min="8" max="8" width="10.6640625" style="219" customWidth="1"/>
    <col min="9" max="9" width="15.109375" style="1" customWidth="1"/>
    <col min="10" max="16384" width="9.109375" style="1"/>
  </cols>
  <sheetData>
    <row r="1" spans="1:9" ht="13.05" customHeight="1">
      <c r="A1" s="9" t="s">
        <v>746</v>
      </c>
      <c r="B1" s="32"/>
      <c r="C1" s="32"/>
      <c r="D1" s="32"/>
      <c r="E1" s="32"/>
      <c r="F1" s="32"/>
      <c r="G1" s="32"/>
      <c r="I1" s="103"/>
    </row>
    <row r="2" spans="1:9" ht="13.05" customHeight="1">
      <c r="A2" s="93" t="s">
        <v>1071</v>
      </c>
      <c r="B2" s="600">
        <v>2021</v>
      </c>
      <c r="C2" s="600">
        <v>2020</v>
      </c>
      <c r="D2" s="594">
        <v>2019</v>
      </c>
      <c r="E2" s="594">
        <v>2018</v>
      </c>
      <c r="F2" s="594">
        <v>2017</v>
      </c>
      <c r="G2" s="32"/>
      <c r="I2" s="103"/>
    </row>
    <row r="3" spans="1:9" ht="13.05" customHeight="1">
      <c r="A3" s="88" t="s">
        <v>85</v>
      </c>
      <c r="B3" s="82">
        <v>20</v>
      </c>
      <c r="C3" s="76">
        <v>19</v>
      </c>
      <c r="D3" s="76">
        <v>19</v>
      </c>
      <c r="E3" s="76">
        <v>19</v>
      </c>
      <c r="F3" s="76">
        <v>15</v>
      </c>
      <c r="G3" s="32"/>
    </row>
    <row r="4" spans="1:9" ht="13.05" customHeight="1">
      <c r="A4" s="33" t="s">
        <v>1072</v>
      </c>
      <c r="B4" s="45">
        <v>4</v>
      </c>
      <c r="C4" s="182">
        <v>5</v>
      </c>
      <c r="D4" s="182">
        <v>6</v>
      </c>
      <c r="E4" s="182">
        <v>5</v>
      </c>
      <c r="F4" s="182">
        <v>6</v>
      </c>
      <c r="G4" s="144"/>
    </row>
    <row r="5" spans="1:9" ht="13.05" customHeight="1">
      <c r="A5" s="24" t="s">
        <v>86</v>
      </c>
      <c r="B5" s="45">
        <v>48</v>
      </c>
      <c r="C5" s="182">
        <v>45</v>
      </c>
      <c r="D5" s="182">
        <v>35</v>
      </c>
      <c r="E5" s="182">
        <v>36</v>
      </c>
      <c r="F5" s="182">
        <v>37</v>
      </c>
      <c r="G5" s="144"/>
    </row>
    <row r="6" spans="1:9" ht="13.05" customHeight="1">
      <c r="A6" s="24" t="s">
        <v>87</v>
      </c>
      <c r="B6" s="45">
        <v>13</v>
      </c>
      <c r="C6" s="182">
        <v>13</v>
      </c>
      <c r="D6" s="182">
        <v>16</v>
      </c>
      <c r="E6" s="182">
        <v>16</v>
      </c>
      <c r="F6" s="182">
        <v>19</v>
      </c>
      <c r="G6" s="144"/>
    </row>
    <row r="7" spans="1:9" ht="13.05" customHeight="1">
      <c r="A7" s="33" t="s">
        <v>88</v>
      </c>
      <c r="B7" s="45">
        <v>2</v>
      </c>
      <c r="C7" s="182">
        <v>2</v>
      </c>
      <c r="D7" s="182">
        <v>3</v>
      </c>
      <c r="E7" s="182">
        <v>4</v>
      </c>
      <c r="F7" s="182">
        <v>4</v>
      </c>
      <c r="G7" s="144"/>
    </row>
    <row r="8" spans="1:9" ht="13.05" customHeight="1">
      <c r="A8" s="33" t="s">
        <v>524</v>
      </c>
      <c r="B8" s="45">
        <v>3</v>
      </c>
      <c r="C8" s="182">
        <v>4</v>
      </c>
      <c r="D8" s="182">
        <v>7</v>
      </c>
      <c r="E8" s="182">
        <v>7</v>
      </c>
      <c r="F8" s="182">
        <v>6</v>
      </c>
      <c r="G8" s="144"/>
    </row>
    <row r="9" spans="1:9" ht="13.05" customHeight="1">
      <c r="A9" s="24" t="s">
        <v>89</v>
      </c>
      <c r="B9" s="45">
        <v>7</v>
      </c>
      <c r="C9" s="182">
        <v>8</v>
      </c>
      <c r="D9" s="182">
        <v>11</v>
      </c>
      <c r="E9" s="182">
        <v>11</v>
      </c>
      <c r="F9" s="182">
        <v>10</v>
      </c>
      <c r="G9" s="144"/>
    </row>
    <row r="10" spans="1:9" ht="13.05" customHeight="1" thickBot="1">
      <c r="A10" s="36" t="s">
        <v>982</v>
      </c>
      <c r="B10" s="49">
        <v>4</v>
      </c>
      <c r="C10" s="37">
        <v>4</v>
      </c>
      <c r="D10" s="37">
        <v>3</v>
      </c>
      <c r="E10" s="37">
        <v>2</v>
      </c>
      <c r="F10" s="37">
        <v>3</v>
      </c>
      <c r="G10" s="601"/>
    </row>
    <row r="11" spans="1:9" s="529" customFormat="1" ht="11.1" customHeight="1">
      <c r="A11" s="19" t="s">
        <v>1070</v>
      </c>
      <c r="B11" s="145"/>
      <c r="C11" s="144"/>
      <c r="D11" s="144"/>
      <c r="E11" s="144"/>
      <c r="F11" s="144"/>
      <c r="G11" s="144"/>
      <c r="H11" s="219"/>
    </row>
    <row r="12" spans="1:9" ht="11.1" customHeight="1">
      <c r="A12" s="19" t="s">
        <v>1073</v>
      </c>
      <c r="B12" s="32"/>
      <c r="C12" s="32"/>
      <c r="D12" s="32"/>
      <c r="E12" s="32"/>
      <c r="F12" s="32"/>
      <c r="G12" s="32"/>
    </row>
    <row r="13" spans="1:9" ht="11.1" customHeight="1">
      <c r="A13" s="19" t="s">
        <v>1074</v>
      </c>
      <c r="B13" s="32"/>
      <c r="C13" s="32"/>
      <c r="D13" s="32"/>
      <c r="E13" s="32"/>
      <c r="F13" s="32"/>
      <c r="G13" s="32"/>
    </row>
    <row r="14" spans="1:9" s="372" customFormat="1" ht="7.2" customHeight="1">
      <c r="A14" s="19"/>
      <c r="B14" s="32"/>
      <c r="C14" s="32"/>
      <c r="D14" s="32"/>
      <c r="E14" s="32"/>
      <c r="F14" s="32"/>
      <c r="G14" s="32"/>
      <c r="H14" s="219"/>
    </row>
    <row r="15" spans="1:9" s="372" customFormat="1" ht="12.3" customHeight="1">
      <c r="A15" s="9" t="s">
        <v>904</v>
      </c>
      <c r="B15" s="27"/>
      <c r="C15" s="27"/>
      <c r="D15" s="27"/>
      <c r="E15" s="27"/>
      <c r="F15" s="27"/>
      <c r="G15" s="27"/>
      <c r="H15" s="219"/>
    </row>
    <row r="16" spans="1:9" s="372" customFormat="1" ht="23.4" customHeight="1">
      <c r="A16" s="689" t="s">
        <v>1082</v>
      </c>
      <c r="B16" s="689"/>
      <c r="C16" s="689"/>
      <c r="D16" s="689"/>
      <c r="E16" s="689"/>
      <c r="F16" s="689"/>
      <c r="G16" s="689"/>
      <c r="H16" s="219"/>
    </row>
    <row r="17" spans="1:12" s="529" customFormat="1" ht="10.95" customHeight="1">
      <c r="A17" s="689"/>
      <c r="B17" s="689"/>
      <c r="C17" s="689"/>
      <c r="D17" s="689"/>
      <c r="E17" s="689"/>
      <c r="F17" s="689"/>
      <c r="G17" s="689"/>
      <c r="H17" s="219"/>
    </row>
    <row r="18" spans="1:12" ht="13.05" customHeight="1">
      <c r="A18" s="9" t="s">
        <v>629</v>
      </c>
      <c r="B18" s="32"/>
      <c r="C18" s="32"/>
      <c r="D18" s="32"/>
      <c r="E18" s="32"/>
      <c r="F18" s="32"/>
      <c r="G18" s="32"/>
    </row>
    <row r="19" spans="1:12" ht="20.399999999999999" customHeight="1">
      <c r="A19" s="96" t="s">
        <v>698</v>
      </c>
      <c r="B19" s="85">
        <v>2021</v>
      </c>
      <c r="C19" s="32"/>
      <c r="D19" s="32"/>
      <c r="E19" s="32"/>
      <c r="F19" s="32"/>
      <c r="G19" s="32"/>
    </row>
    <row r="20" spans="1:12" ht="13.05" customHeight="1">
      <c r="A20" s="88" t="s">
        <v>53</v>
      </c>
      <c r="B20" s="456">
        <v>0.50700000000000001</v>
      </c>
      <c r="C20" s="32"/>
      <c r="D20" s="32"/>
      <c r="E20" s="32"/>
      <c r="F20" s="32"/>
      <c r="G20" s="32"/>
    </row>
    <row r="21" spans="1:12" ht="13.05" customHeight="1">
      <c r="A21" s="33" t="s">
        <v>14</v>
      </c>
      <c r="B21" s="457">
        <v>0.215</v>
      </c>
      <c r="C21" s="32"/>
      <c r="D21" s="32"/>
      <c r="E21" s="32"/>
      <c r="F21" s="32"/>
      <c r="G21" s="32"/>
    </row>
    <row r="22" spans="1:12" ht="13.05" customHeight="1">
      <c r="A22" s="24" t="s">
        <v>490</v>
      </c>
      <c r="B22" s="457">
        <v>0.13300000000000001</v>
      </c>
      <c r="C22" s="32"/>
      <c r="D22" s="32"/>
      <c r="E22" s="32"/>
      <c r="F22" s="32"/>
      <c r="G22" s="32"/>
    </row>
    <row r="23" spans="1:12" ht="13.05" customHeight="1">
      <c r="A23" s="24" t="s">
        <v>55</v>
      </c>
      <c r="B23" s="457">
        <v>1.6E-2</v>
      </c>
      <c r="C23" s="32"/>
      <c r="D23" s="32"/>
      <c r="E23" s="32"/>
      <c r="F23" s="32"/>
      <c r="G23" s="32"/>
    </row>
    <row r="24" spans="1:12" ht="13.05" customHeight="1">
      <c r="A24" s="33" t="s">
        <v>56</v>
      </c>
      <c r="B24" s="457">
        <v>0.127</v>
      </c>
      <c r="C24" s="32"/>
      <c r="D24" s="32"/>
      <c r="E24" s="32"/>
      <c r="F24" s="32"/>
      <c r="G24" s="32"/>
    </row>
    <row r="25" spans="1:12" ht="13.05" customHeight="1" thickBot="1">
      <c r="A25" s="38" t="s">
        <v>57</v>
      </c>
      <c r="B25" s="538">
        <v>4.0000000000000001E-3</v>
      </c>
      <c r="C25" s="32"/>
      <c r="D25" s="32"/>
      <c r="E25" s="32"/>
      <c r="F25" s="32"/>
      <c r="G25" s="32"/>
    </row>
    <row r="26" spans="1:12" ht="13.05" customHeight="1">
      <c r="A26" s="19"/>
      <c r="B26" s="39"/>
      <c r="C26" s="32"/>
      <c r="D26" s="32"/>
      <c r="E26" s="32"/>
      <c r="F26" s="32"/>
      <c r="G26" s="32"/>
    </row>
    <row r="27" spans="1:12" ht="13.05" customHeight="1">
      <c r="A27" s="19"/>
      <c r="B27" s="32"/>
      <c r="C27" s="32"/>
      <c r="D27" s="32"/>
      <c r="E27" s="32"/>
      <c r="F27" s="32"/>
      <c r="G27" s="32"/>
    </row>
    <row r="28" spans="1:12" ht="13.05" customHeight="1">
      <c r="A28" s="19"/>
      <c r="B28" s="32"/>
      <c r="C28" s="32"/>
      <c r="D28" s="32"/>
      <c r="E28" s="32"/>
      <c r="F28" s="32"/>
      <c r="G28" s="32"/>
    </row>
    <row r="29" spans="1:12" ht="14.4" customHeight="1">
      <c r="A29" s="9" t="s">
        <v>741</v>
      </c>
      <c r="B29" s="32"/>
      <c r="C29" s="32"/>
    </row>
    <row r="30" spans="1:12" ht="28.8">
      <c r="A30" s="96" t="s">
        <v>91</v>
      </c>
      <c r="B30" s="599" t="s">
        <v>96</v>
      </c>
      <c r="C30" s="602" t="s">
        <v>97</v>
      </c>
      <c r="D30" s="1"/>
      <c r="E30" s="1"/>
      <c r="F30" s="1"/>
      <c r="G30" s="1"/>
      <c r="H30" s="249"/>
    </row>
    <row r="31" spans="1:12" ht="13.05" customHeight="1">
      <c r="A31" s="88" t="s">
        <v>92</v>
      </c>
      <c r="B31" s="605">
        <v>7</v>
      </c>
      <c r="C31" s="414">
        <v>3.4482758620689655E-2</v>
      </c>
      <c r="D31" s="1"/>
      <c r="E31" s="1"/>
      <c r="F31" s="1"/>
      <c r="G31" s="1"/>
      <c r="H31" s="249"/>
      <c r="K31" s="529"/>
      <c r="L31" s="529"/>
    </row>
    <row r="32" spans="1:12" ht="13.05" customHeight="1">
      <c r="A32" s="33" t="s">
        <v>93</v>
      </c>
      <c r="B32" s="606">
        <v>78</v>
      </c>
      <c r="C32" s="415">
        <v>0.38423645320197042</v>
      </c>
      <c r="D32" s="1"/>
      <c r="E32" s="1"/>
      <c r="F32" s="1"/>
      <c r="G32" s="1"/>
      <c r="H32" s="249"/>
      <c r="K32" s="529"/>
      <c r="L32" s="529"/>
    </row>
    <row r="33" spans="1:19" ht="13.05" customHeight="1">
      <c r="A33" s="24" t="s">
        <v>94</v>
      </c>
      <c r="B33" s="606">
        <v>23</v>
      </c>
      <c r="C33" s="415">
        <v>0.11330049261083744</v>
      </c>
      <c r="D33" s="1"/>
      <c r="E33" s="1"/>
      <c r="F33" s="1"/>
      <c r="G33" s="1"/>
      <c r="H33" s="249"/>
      <c r="K33" s="529"/>
      <c r="L33" s="529"/>
    </row>
    <row r="34" spans="1:19" ht="13.05" customHeight="1">
      <c r="A34" s="24" t="s">
        <v>95</v>
      </c>
      <c r="B34" s="606">
        <v>7</v>
      </c>
      <c r="C34" s="415">
        <v>3.4482758620689655E-2</v>
      </c>
      <c r="D34" s="1"/>
      <c r="E34" s="1"/>
      <c r="F34" s="1"/>
      <c r="G34" s="1"/>
      <c r="H34" s="249"/>
      <c r="K34" s="529"/>
      <c r="L34" s="529"/>
    </row>
    <row r="35" spans="1:19" ht="13.8" thickBot="1">
      <c r="A35" s="603" t="s">
        <v>697</v>
      </c>
      <c r="B35" s="607">
        <v>88</v>
      </c>
      <c r="C35" s="233">
        <v>0.43349753694581283</v>
      </c>
      <c r="D35" s="1"/>
      <c r="E35" s="1"/>
      <c r="F35" s="1"/>
      <c r="G35" s="1"/>
      <c r="H35" s="249"/>
      <c r="K35" s="529"/>
      <c r="L35" s="529"/>
    </row>
    <row r="36" spans="1:19" ht="13.05" customHeight="1">
      <c r="A36" s="27"/>
      <c r="B36" s="27"/>
      <c r="C36" s="27"/>
      <c r="D36" s="1"/>
      <c r="E36" s="1"/>
      <c r="F36" s="1"/>
      <c r="G36" s="1"/>
      <c r="H36" s="249"/>
      <c r="K36" s="529"/>
      <c r="L36" s="529"/>
    </row>
    <row r="37" spans="1:19" ht="13.05" customHeight="1">
      <c r="A37" s="9" t="s">
        <v>1075</v>
      </c>
      <c r="B37" s="39"/>
      <c r="C37" s="26"/>
      <c r="D37" s="26"/>
      <c r="E37" s="26"/>
      <c r="F37" s="26"/>
      <c r="G37" s="26"/>
      <c r="H37" s="22"/>
      <c r="I37" s="2"/>
      <c r="K37" s="529"/>
      <c r="L37" s="529"/>
    </row>
    <row r="38" spans="1:19" ht="20.399999999999999" customHeight="1">
      <c r="A38" s="93" t="s">
        <v>1033</v>
      </c>
      <c r="B38" s="594">
        <v>2016</v>
      </c>
      <c r="C38" s="594">
        <v>2017</v>
      </c>
      <c r="D38" s="594">
        <v>2018</v>
      </c>
      <c r="E38" s="594">
        <v>2019</v>
      </c>
      <c r="F38" s="594">
        <v>2020</v>
      </c>
      <c r="G38" s="594">
        <v>2021</v>
      </c>
      <c r="H38" s="608" t="s">
        <v>1076</v>
      </c>
      <c r="I38" s="529"/>
      <c r="K38" s="529"/>
      <c r="L38" s="529"/>
      <c r="M38" s="529"/>
      <c r="N38" s="529"/>
      <c r="O38" s="529"/>
      <c r="P38" s="529"/>
      <c r="Q38" s="529"/>
      <c r="R38" s="529"/>
      <c r="S38" s="529"/>
    </row>
    <row r="39" spans="1:19" ht="13.05" customHeight="1">
      <c r="A39" s="94" t="s">
        <v>100</v>
      </c>
      <c r="B39" s="95"/>
      <c r="C39" s="95"/>
      <c r="D39" s="95"/>
      <c r="E39" s="95"/>
      <c r="F39" s="95"/>
      <c r="G39" s="95"/>
      <c r="H39" s="95"/>
      <c r="I39" s="529"/>
      <c r="K39" s="529"/>
      <c r="L39" s="529"/>
      <c r="M39" s="529"/>
      <c r="N39" s="529"/>
      <c r="O39" s="529"/>
      <c r="P39" s="529"/>
      <c r="Q39" s="529"/>
      <c r="R39" s="529"/>
      <c r="S39" s="529"/>
    </row>
    <row r="40" spans="1:19" ht="15" customHeight="1">
      <c r="A40" s="604" t="s">
        <v>1092</v>
      </c>
      <c r="B40" s="347">
        <v>0.2</v>
      </c>
      <c r="C40" s="347">
        <v>0</v>
      </c>
      <c r="D40" s="347">
        <v>0</v>
      </c>
      <c r="E40" s="347">
        <v>0.49999999999999994</v>
      </c>
      <c r="F40" s="347">
        <v>0.5</v>
      </c>
      <c r="G40" s="347">
        <v>1.3</v>
      </c>
      <c r="H40" s="347">
        <v>2.5</v>
      </c>
      <c r="I40" s="529"/>
      <c r="K40" s="529"/>
      <c r="L40" s="529"/>
      <c r="M40" s="529"/>
      <c r="N40" s="529"/>
      <c r="O40" s="529"/>
      <c r="P40" s="529"/>
      <c r="Q40" s="529"/>
      <c r="R40" s="529"/>
      <c r="S40" s="529"/>
    </row>
    <row r="41" spans="1:19" ht="23.4" customHeight="1">
      <c r="A41" s="604" t="s">
        <v>1089</v>
      </c>
      <c r="B41" s="347">
        <v>0.7</v>
      </c>
      <c r="C41" s="347">
        <v>1.5999999999999999</v>
      </c>
      <c r="D41" s="347">
        <v>2.2999999999999998</v>
      </c>
      <c r="E41" s="347">
        <v>2.6000000000000005</v>
      </c>
      <c r="F41" s="347">
        <v>3.1000000000000005</v>
      </c>
      <c r="G41" s="347">
        <v>3.5999999999999996</v>
      </c>
      <c r="H41" s="347">
        <v>13.9</v>
      </c>
      <c r="I41" s="529"/>
      <c r="K41" s="529"/>
      <c r="L41" s="529"/>
      <c r="M41" s="529"/>
      <c r="N41" s="529"/>
      <c r="O41" s="529"/>
      <c r="P41" s="529"/>
      <c r="Q41" s="529"/>
      <c r="R41" s="529"/>
      <c r="S41" s="529"/>
    </row>
    <row r="42" spans="1:19" ht="13.05" customHeight="1">
      <c r="A42" s="604" t="s">
        <v>1093</v>
      </c>
      <c r="B42" s="347">
        <v>0.1</v>
      </c>
      <c r="C42" s="347">
        <v>0</v>
      </c>
      <c r="D42" s="347">
        <v>0.19999999999999998</v>
      </c>
      <c r="E42" s="347">
        <v>0</v>
      </c>
      <c r="F42" s="347">
        <v>0</v>
      </c>
      <c r="G42" s="346">
        <v>0.03</v>
      </c>
      <c r="H42" s="347">
        <v>0.32999999999999996</v>
      </c>
      <c r="I42" s="529"/>
      <c r="K42" s="529"/>
      <c r="L42" s="529"/>
      <c r="M42" s="529"/>
      <c r="N42" s="529"/>
      <c r="O42" s="529"/>
      <c r="P42" s="529"/>
      <c r="Q42" s="529"/>
      <c r="R42" s="529"/>
      <c r="S42" s="529"/>
    </row>
    <row r="43" spans="1:19" ht="13.05" customHeight="1">
      <c r="A43" s="604" t="s">
        <v>1094</v>
      </c>
      <c r="B43" s="347">
        <v>0</v>
      </c>
      <c r="C43" s="347">
        <v>0</v>
      </c>
      <c r="D43" s="347">
        <v>0</v>
      </c>
      <c r="E43" s="347">
        <v>0.4</v>
      </c>
      <c r="F43" s="347">
        <v>0</v>
      </c>
      <c r="G43" s="346">
        <v>9.9999999999999978E-2</v>
      </c>
      <c r="H43" s="347">
        <v>0.5</v>
      </c>
      <c r="I43" s="529"/>
      <c r="K43" s="529"/>
      <c r="L43" s="529"/>
      <c r="M43" s="529"/>
      <c r="N43" s="529"/>
      <c r="O43" s="529"/>
      <c r="P43" s="529"/>
      <c r="Q43" s="529"/>
      <c r="R43" s="529"/>
      <c r="S43" s="529"/>
    </row>
    <row r="44" spans="1:19" ht="13.2">
      <c r="A44" s="17" t="s">
        <v>101</v>
      </c>
      <c r="B44" s="554"/>
      <c r="C44" s="554"/>
      <c r="D44" s="554"/>
      <c r="E44" s="554"/>
      <c r="F44" s="554"/>
      <c r="G44" s="508"/>
      <c r="H44" s="508"/>
      <c r="I44" s="529"/>
      <c r="K44" s="529"/>
      <c r="L44" s="529"/>
      <c r="M44" s="529"/>
      <c r="N44" s="529"/>
      <c r="O44" s="529"/>
      <c r="P44" s="529"/>
      <c r="Q44" s="529"/>
      <c r="R44" s="529"/>
      <c r="S44" s="529"/>
    </row>
    <row r="45" spans="1:19" ht="13.2" customHeight="1">
      <c r="A45" s="604" t="s">
        <v>1091</v>
      </c>
      <c r="B45" s="347">
        <v>0.4</v>
      </c>
      <c r="C45" s="347">
        <v>1.7000000000000002</v>
      </c>
      <c r="D45" s="347">
        <v>2.6999999999999997</v>
      </c>
      <c r="E45" s="347">
        <v>0</v>
      </c>
      <c r="F45" s="347">
        <v>0</v>
      </c>
      <c r="G45" s="347">
        <v>0</v>
      </c>
      <c r="H45" s="347">
        <v>4.8</v>
      </c>
      <c r="I45" s="529"/>
      <c r="K45" s="529"/>
      <c r="L45" s="529"/>
      <c r="M45" s="529"/>
      <c r="N45" s="529"/>
      <c r="O45" s="529"/>
      <c r="P45" s="529"/>
      <c r="Q45" s="529"/>
      <c r="R45" s="529"/>
      <c r="S45" s="529"/>
    </row>
    <row r="46" spans="1:19" ht="13.2">
      <c r="A46" s="17" t="s">
        <v>530</v>
      </c>
      <c r="B46" s="555"/>
      <c r="C46" s="555"/>
      <c r="D46" s="555"/>
      <c r="E46" s="555"/>
      <c r="F46" s="555"/>
      <c r="G46" s="453"/>
      <c r="H46" s="453"/>
      <c r="I46" s="529"/>
      <c r="K46" s="529"/>
      <c r="L46" s="529"/>
      <c r="M46" s="529"/>
      <c r="N46" s="529"/>
      <c r="O46" s="529"/>
      <c r="P46" s="529"/>
      <c r="Q46" s="529"/>
      <c r="R46" s="529"/>
      <c r="S46" s="529"/>
    </row>
    <row r="47" spans="1:19" ht="15" customHeight="1">
      <c r="A47" s="604" t="s">
        <v>750</v>
      </c>
      <c r="B47" s="348">
        <v>0</v>
      </c>
      <c r="C47" s="348">
        <v>0.2</v>
      </c>
      <c r="D47" s="348">
        <v>0.3</v>
      </c>
      <c r="E47" s="348">
        <v>3.5999999999999996</v>
      </c>
      <c r="F47" s="348">
        <v>2</v>
      </c>
      <c r="G47" s="347">
        <v>3.6</v>
      </c>
      <c r="H47" s="347">
        <v>9.6999999999999993</v>
      </c>
      <c r="I47" s="2"/>
      <c r="K47" s="529"/>
      <c r="L47" s="529"/>
      <c r="M47" s="529"/>
      <c r="N47" s="529"/>
      <c r="O47" s="529"/>
      <c r="P47" s="529"/>
      <c r="Q47" s="529"/>
      <c r="R47" s="529"/>
      <c r="S47" s="529"/>
    </row>
    <row r="48" spans="1:19" ht="19.8" customHeight="1">
      <c r="A48" s="509" t="s">
        <v>102</v>
      </c>
      <c r="B48" s="349">
        <v>1.4</v>
      </c>
      <c r="C48" s="349">
        <v>3.5</v>
      </c>
      <c r="D48" s="349">
        <v>5.4999999999999991</v>
      </c>
      <c r="E48" s="349">
        <v>7.1</v>
      </c>
      <c r="F48" s="349">
        <v>5.6000000000000005</v>
      </c>
      <c r="G48" s="349">
        <v>8.6</v>
      </c>
      <c r="H48" s="349">
        <v>31.7</v>
      </c>
      <c r="I48" s="2"/>
      <c r="J48" s="372"/>
      <c r="K48" s="529"/>
      <c r="L48" s="529"/>
      <c r="M48" s="529"/>
      <c r="N48" s="529"/>
      <c r="O48" s="529"/>
      <c r="P48" s="529"/>
      <c r="Q48" s="529"/>
      <c r="R48" s="529"/>
      <c r="S48" s="529"/>
    </row>
    <row r="49" spans="1:19" ht="23.1" customHeight="1">
      <c r="A49" s="604" t="s">
        <v>1090</v>
      </c>
      <c r="B49" s="350">
        <v>5.7</v>
      </c>
      <c r="C49" s="350">
        <v>2.8</v>
      </c>
      <c r="D49" s="350">
        <v>4</v>
      </c>
      <c r="E49" s="350">
        <v>3.6000000000000014</v>
      </c>
      <c r="F49" s="350">
        <v>3.2999999999999972</v>
      </c>
      <c r="G49" s="347">
        <v>5.2000000000000028</v>
      </c>
      <c r="H49" s="347">
        <v>24.6</v>
      </c>
      <c r="I49" s="2"/>
      <c r="K49" s="529"/>
      <c r="L49" s="529"/>
      <c r="M49" s="529"/>
      <c r="N49" s="529"/>
      <c r="O49" s="529"/>
      <c r="P49" s="529"/>
      <c r="Q49" s="529"/>
      <c r="R49" s="529"/>
      <c r="S49" s="529"/>
    </row>
    <row r="50" spans="1:19" ht="19.8" customHeight="1">
      <c r="A50" s="509" t="s">
        <v>102</v>
      </c>
      <c r="B50" s="349">
        <v>5.7</v>
      </c>
      <c r="C50" s="349">
        <v>2.8</v>
      </c>
      <c r="D50" s="349">
        <v>4</v>
      </c>
      <c r="E50" s="349">
        <v>3.6000000000000014</v>
      </c>
      <c r="F50" s="349">
        <v>3.2999999999999972</v>
      </c>
      <c r="G50" s="349">
        <v>5.2000000000000028</v>
      </c>
      <c r="H50" s="349">
        <v>24.6</v>
      </c>
      <c r="I50" s="2"/>
      <c r="K50" s="529"/>
      <c r="L50" s="529"/>
      <c r="M50" s="529"/>
      <c r="N50" s="529"/>
      <c r="O50" s="529"/>
      <c r="P50" s="529"/>
      <c r="Q50" s="529"/>
      <c r="R50" s="529"/>
      <c r="S50" s="529"/>
    </row>
    <row r="51" spans="1:19" ht="22.95" customHeight="1">
      <c r="A51" s="526" t="s">
        <v>613</v>
      </c>
      <c r="B51" s="527">
        <v>7.1</v>
      </c>
      <c r="C51" s="527">
        <v>6.3</v>
      </c>
      <c r="D51" s="527">
        <v>9.5</v>
      </c>
      <c r="E51" s="527">
        <v>10.700000000000001</v>
      </c>
      <c r="F51" s="527">
        <v>8.8999999999999986</v>
      </c>
      <c r="G51" s="527">
        <v>13.8</v>
      </c>
      <c r="H51" s="527">
        <v>56.3</v>
      </c>
      <c r="I51" s="2"/>
      <c r="K51" s="529"/>
      <c r="L51" s="529"/>
      <c r="M51" s="529"/>
      <c r="N51" s="529"/>
      <c r="O51" s="529"/>
      <c r="P51" s="529"/>
      <c r="Q51" s="529"/>
      <c r="R51" s="529"/>
      <c r="S51" s="529"/>
    </row>
    <row r="52" spans="1:19" ht="12.6" customHeight="1">
      <c r="A52" s="685" t="s">
        <v>733</v>
      </c>
      <c r="B52" s="685"/>
      <c r="C52" s="685"/>
      <c r="D52" s="685"/>
      <c r="E52" s="685"/>
      <c r="F52" s="685"/>
      <c r="G52" s="685"/>
      <c r="H52" s="685"/>
    </row>
    <row r="53" spans="1:19" ht="13.2" customHeight="1">
      <c r="A53" s="693" t="s">
        <v>529</v>
      </c>
      <c r="B53" s="693"/>
      <c r="C53" s="693"/>
      <c r="D53" s="693"/>
      <c r="E53" s="693"/>
      <c r="F53" s="693"/>
      <c r="G53" s="413"/>
      <c r="H53" s="454"/>
    </row>
    <row r="54" spans="1:19" ht="27.15" customHeight="1">
      <c r="A54" s="685" t="s">
        <v>528</v>
      </c>
      <c r="B54" s="685"/>
      <c r="C54" s="685"/>
      <c r="D54" s="685"/>
      <c r="E54" s="685"/>
      <c r="F54" s="685"/>
      <c r="G54" s="685"/>
      <c r="H54" s="685"/>
    </row>
    <row r="55" spans="1:19" ht="7.2" customHeight="1">
      <c r="A55" s="244"/>
      <c r="B55" s="244"/>
      <c r="C55" s="244"/>
      <c r="D55" s="244"/>
      <c r="E55" s="244"/>
      <c r="F55" s="244"/>
      <c r="G55" s="344"/>
    </row>
    <row r="56" spans="1:19" ht="13.05" customHeight="1">
      <c r="A56" s="9" t="s">
        <v>624</v>
      </c>
      <c r="B56" s="27"/>
      <c r="C56" s="244"/>
    </row>
    <row r="57" spans="1:19" ht="16.2" customHeight="1">
      <c r="A57" s="86" t="s">
        <v>789</v>
      </c>
      <c r="B57" s="594">
        <v>2021</v>
      </c>
      <c r="C57" s="594">
        <v>2020</v>
      </c>
      <c r="D57" s="608" t="s">
        <v>1008</v>
      </c>
      <c r="H57" s="3"/>
      <c r="I57" s="3"/>
      <c r="J57" s="219"/>
    </row>
    <row r="58" spans="1:19" ht="19.8" customHeight="1">
      <c r="A58" s="75" t="s">
        <v>795</v>
      </c>
      <c r="B58" s="374">
        <v>1.46</v>
      </c>
      <c r="C58" s="374">
        <v>0.35</v>
      </c>
      <c r="D58" s="374">
        <f>SUM(B58:C58)</f>
        <v>1.81</v>
      </c>
      <c r="H58" s="3"/>
      <c r="I58" s="3"/>
      <c r="J58" s="219"/>
    </row>
    <row r="59" spans="1:19" ht="40.799999999999997" customHeight="1">
      <c r="A59" s="686" t="s">
        <v>920</v>
      </c>
      <c r="B59" s="686"/>
      <c r="C59" s="686"/>
      <c r="D59" s="686"/>
      <c r="E59" s="686"/>
      <c r="F59" s="686"/>
      <c r="G59" s="686"/>
      <c r="H59" s="686"/>
    </row>
    <row r="60" spans="1:19" ht="7.2" customHeight="1">
      <c r="A60" s="269"/>
      <c r="B60" s="269"/>
    </row>
    <row r="61" spans="1:19" ht="13.05" customHeight="1">
      <c r="A61" s="9" t="s">
        <v>618</v>
      </c>
      <c r="B61" s="27"/>
    </row>
    <row r="62" spans="1:19" ht="13.05" customHeight="1">
      <c r="A62" s="83" t="s">
        <v>903</v>
      </c>
      <c r="B62" s="594">
        <v>2021</v>
      </c>
      <c r="C62" s="371"/>
    </row>
    <row r="63" spans="1:19" ht="16.8" customHeight="1">
      <c r="A63" s="480" t="s">
        <v>924</v>
      </c>
      <c r="B63" s="579">
        <v>2.4300000000000002</v>
      </c>
      <c r="C63" s="371"/>
    </row>
    <row r="64" spans="1:19" ht="17.7" customHeight="1">
      <c r="A64" s="685" t="s">
        <v>891</v>
      </c>
      <c r="B64" s="685"/>
      <c r="C64" s="685"/>
      <c r="D64" s="685"/>
      <c r="E64" s="685"/>
      <c r="F64" s="685"/>
      <c r="G64" s="685"/>
      <c r="H64" s="685"/>
    </row>
    <row r="65" spans="1:12" ht="11.4" customHeight="1">
      <c r="A65" s="9"/>
      <c r="B65" s="18"/>
      <c r="C65" s="245"/>
      <c r="D65" s="323"/>
      <c r="E65" s="18"/>
      <c r="F65" s="18"/>
      <c r="G65" s="18"/>
    </row>
    <row r="66" spans="1:12" ht="16.2" customHeight="1">
      <c r="A66" s="9" t="s">
        <v>721</v>
      </c>
      <c r="B66" s="312"/>
      <c r="C66" s="313"/>
      <c r="D66" s="219"/>
      <c r="E66" s="249"/>
      <c r="F66" s="1"/>
      <c r="G66" s="1"/>
      <c r="H66" s="249"/>
    </row>
    <row r="67" spans="1:12" ht="40.049999999999997" customHeight="1">
      <c r="A67" s="501" t="s">
        <v>84</v>
      </c>
      <c r="B67" s="599" t="s">
        <v>1142</v>
      </c>
      <c r="C67" s="599" t="s">
        <v>975</v>
      </c>
      <c r="D67" s="599" t="s">
        <v>976</v>
      </c>
      <c r="E67" s="345"/>
      <c r="F67" s="314"/>
      <c r="G67" s="345"/>
      <c r="H67" s="452"/>
    </row>
    <row r="68" spans="1:12" ht="13.2">
      <c r="A68" s="503" t="s">
        <v>960</v>
      </c>
      <c r="B68" s="506">
        <v>0.22</v>
      </c>
      <c r="C68" s="505">
        <v>2036484</v>
      </c>
      <c r="D68" s="76">
        <v>1017.91</v>
      </c>
      <c r="E68" s="345"/>
      <c r="F68" s="314"/>
      <c r="G68" s="345"/>
      <c r="H68" s="452"/>
    </row>
    <row r="69" spans="1:12" ht="13.2">
      <c r="A69" s="503" t="s">
        <v>961</v>
      </c>
      <c r="B69" s="506">
        <v>0.69</v>
      </c>
      <c r="C69" s="505">
        <v>185727</v>
      </c>
      <c r="D69" s="76">
        <v>267.26</v>
      </c>
      <c r="E69" s="529"/>
      <c r="F69" s="1"/>
      <c r="G69" s="1"/>
      <c r="H69" s="249"/>
      <c r="J69" s="455"/>
    </row>
    <row r="70" spans="1:12" ht="13.2">
      <c r="A70" s="47" t="s">
        <v>962</v>
      </c>
      <c r="B70" s="506">
        <v>0.22</v>
      </c>
      <c r="C70" s="505">
        <v>536921</v>
      </c>
      <c r="D70" s="76">
        <v>261.12</v>
      </c>
      <c r="E70" s="529"/>
      <c r="F70" s="1"/>
      <c r="G70" s="1"/>
      <c r="H70" s="249"/>
      <c r="J70" s="372"/>
    </row>
    <row r="71" spans="1:12" ht="13.2">
      <c r="A71" s="47" t="s">
        <v>963</v>
      </c>
      <c r="B71" s="506">
        <v>0.09</v>
      </c>
      <c r="C71" s="505">
        <v>101347</v>
      </c>
      <c r="D71" s="76">
        <v>135.41</v>
      </c>
      <c r="E71" s="529"/>
      <c r="F71" s="1"/>
      <c r="G71" s="1"/>
      <c r="H71" s="249"/>
      <c r="J71" s="372"/>
    </row>
    <row r="72" spans="1:12" ht="13.2">
      <c r="A72" s="47" t="s">
        <v>922</v>
      </c>
      <c r="B72" s="506">
        <v>1</v>
      </c>
      <c r="C72" s="505">
        <v>3929316</v>
      </c>
      <c r="D72" s="76">
        <v>115.17</v>
      </c>
      <c r="E72" s="529"/>
      <c r="F72" s="1"/>
      <c r="G72" s="1"/>
      <c r="H72" s="249"/>
      <c r="L72" s="455"/>
    </row>
    <row r="73" spans="1:12" ht="13.2">
      <c r="A73" s="47" t="s">
        <v>964</v>
      </c>
      <c r="B73" s="506">
        <v>1</v>
      </c>
      <c r="C73" s="505">
        <v>990005</v>
      </c>
      <c r="D73" s="76">
        <v>24.33</v>
      </c>
      <c r="E73" s="529"/>
      <c r="F73" s="1"/>
      <c r="G73" s="1"/>
      <c r="H73" s="249"/>
    </row>
    <row r="74" spans="1:12" ht="13.2">
      <c r="A74" s="503" t="s">
        <v>807</v>
      </c>
      <c r="B74" s="506">
        <v>1</v>
      </c>
      <c r="C74" s="505">
        <v>3072195</v>
      </c>
      <c r="D74" s="76">
        <v>8.42</v>
      </c>
      <c r="E74" s="529"/>
      <c r="F74" s="1"/>
      <c r="G74" s="1"/>
      <c r="H74" s="249"/>
    </row>
    <row r="75" spans="1:12" ht="13.2">
      <c r="A75" s="576" t="s">
        <v>858</v>
      </c>
      <c r="B75" s="578">
        <v>0.19</v>
      </c>
      <c r="C75" s="577">
        <v>33844</v>
      </c>
      <c r="D75" s="144">
        <v>5.65</v>
      </c>
      <c r="E75" s="529"/>
      <c r="F75" s="1"/>
      <c r="G75" s="1"/>
      <c r="H75" s="249"/>
    </row>
    <row r="82" spans="1:20" ht="13.05" customHeight="1">
      <c r="M82" s="692"/>
      <c r="N82" s="692"/>
      <c r="O82" s="692"/>
      <c r="P82" s="692"/>
      <c r="Q82" s="692"/>
      <c r="R82" s="692"/>
      <c r="S82" s="692"/>
      <c r="T82" s="692"/>
    </row>
    <row r="93" spans="1:20" s="372" customFormat="1" ht="20.399999999999999" customHeight="1">
      <c r="A93" s="691" t="s">
        <v>923</v>
      </c>
      <c r="B93" s="691"/>
      <c r="C93" s="691"/>
      <c r="D93" s="691"/>
      <c r="E93" s="691"/>
      <c r="F93" s="691"/>
      <c r="G93" s="691"/>
      <c r="H93" s="691"/>
      <c r="I93" s="691"/>
    </row>
    <row r="94" spans="1:20" ht="21.3" customHeight="1">
      <c r="A94" s="690" t="s">
        <v>1143</v>
      </c>
      <c r="B94" s="690"/>
      <c r="C94" s="690"/>
      <c r="D94" s="690"/>
      <c r="E94" s="690"/>
      <c r="F94" s="690"/>
      <c r="G94" s="690"/>
      <c r="H94" s="690"/>
      <c r="I94" s="690"/>
    </row>
    <row r="95" spans="1:20" s="372" customFormat="1" ht="12.3" customHeight="1">
      <c r="A95" s="690" t="s">
        <v>977</v>
      </c>
      <c r="B95" s="690"/>
      <c r="C95" s="690"/>
      <c r="D95" s="690"/>
      <c r="E95" s="690"/>
      <c r="F95" s="690"/>
      <c r="G95" s="502"/>
      <c r="H95" s="502"/>
      <c r="I95" s="539"/>
    </row>
    <row r="96" spans="1:20" s="372" customFormat="1" ht="12.3" customHeight="1">
      <c r="A96" s="690" t="s">
        <v>978</v>
      </c>
      <c r="B96" s="690"/>
      <c r="C96" s="690"/>
      <c r="D96" s="690"/>
      <c r="E96" s="690"/>
      <c r="F96" s="502"/>
      <c r="G96" s="502"/>
      <c r="H96" s="502"/>
      <c r="I96" s="539"/>
    </row>
    <row r="97" spans="1:9" ht="12.3" customHeight="1">
      <c r="A97" s="690" t="s">
        <v>959</v>
      </c>
      <c r="B97" s="690"/>
      <c r="C97" s="690"/>
      <c r="D97" s="690"/>
      <c r="E97" s="690"/>
      <c r="F97" s="690"/>
      <c r="G97" s="690"/>
      <c r="H97" s="690"/>
      <c r="I97" s="539"/>
    </row>
    <row r="98" spans="1:9" ht="12.3" customHeight="1">
      <c r="A98" s="690" t="s">
        <v>979</v>
      </c>
      <c r="B98" s="690"/>
      <c r="C98" s="690"/>
      <c r="D98" s="690"/>
      <c r="E98" s="690"/>
      <c r="F98" s="690"/>
      <c r="G98" s="690"/>
      <c r="H98" s="690"/>
      <c r="I98" s="539"/>
    </row>
    <row r="99" spans="1:9" ht="12.3" customHeight="1">
      <c r="A99" s="690" t="s">
        <v>980</v>
      </c>
      <c r="B99" s="690"/>
      <c r="C99" s="690"/>
      <c r="D99" s="690"/>
      <c r="E99" s="690"/>
      <c r="F99" s="690"/>
      <c r="G99" s="690"/>
      <c r="H99" s="690"/>
      <c r="I99" s="690"/>
    </row>
  </sheetData>
  <mergeCells count="14">
    <mergeCell ref="M82:T82"/>
    <mergeCell ref="A52:H52"/>
    <mergeCell ref="A54:H54"/>
    <mergeCell ref="A64:H64"/>
    <mergeCell ref="A53:F53"/>
    <mergeCell ref="A59:H59"/>
    <mergeCell ref="A16:G17"/>
    <mergeCell ref="A94:I94"/>
    <mergeCell ref="A93:I93"/>
    <mergeCell ref="A99:I99"/>
    <mergeCell ref="A95:F95"/>
    <mergeCell ref="A96:E96"/>
    <mergeCell ref="A97:H97"/>
    <mergeCell ref="A98:H98"/>
  </mergeCells>
  <hyperlinks>
    <hyperlink ref="A53" r:id="rId1" xr:uid="{00000000-0004-0000-0600-000000000000}"/>
  </hyperlinks>
  <pageMargins left="0.7" right="0.7" top="0.75" bottom="0.75" header="0.3" footer="0.3"/>
  <pageSetup paperSize="9" fitToHeight="0" orientation="landscape" r:id="rId2"/>
  <headerFooter alignWithMargins="0"/>
  <rowBreaks count="2" manualBreakCount="2">
    <brk id="35" max="8" man="1"/>
    <brk id="64" max="16383" man="1"/>
  </rowBreak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4"/>
  <sheetViews>
    <sheetView view="pageBreakPreview" zoomScaleNormal="100" zoomScaleSheetLayoutView="100" workbookViewId="0"/>
  </sheetViews>
  <sheetFormatPr defaultColWidth="9.109375" defaultRowHeight="13.05" customHeight="1"/>
  <cols>
    <col min="1" max="1" width="44.6640625" style="3" customWidth="1"/>
    <col min="2" max="6" width="11.88671875" style="3" customWidth="1"/>
    <col min="7" max="7" width="20.77734375" style="3" customWidth="1"/>
    <col min="8" max="16384" width="9.109375" style="1"/>
  </cols>
  <sheetData>
    <row r="1" spans="1:8" ht="13.05" customHeight="1">
      <c r="A1" s="9" t="s">
        <v>486</v>
      </c>
      <c r="B1" s="27"/>
      <c r="C1" s="27"/>
      <c r="D1" s="27"/>
      <c r="E1" s="27"/>
      <c r="F1" s="27"/>
      <c r="H1" s="103"/>
    </row>
    <row r="2" spans="1:8" ht="13.05" customHeight="1">
      <c r="A2" s="694" t="s">
        <v>0</v>
      </c>
      <c r="B2" s="696" t="s">
        <v>494</v>
      </c>
      <c r="C2" s="696"/>
      <c r="D2" s="696"/>
      <c r="E2" s="697"/>
      <c r="F2" s="419" t="s">
        <v>495</v>
      </c>
      <c r="G2" s="371"/>
    </row>
    <row r="3" spans="1:8" ht="13.05" customHeight="1">
      <c r="A3" s="695"/>
      <c r="B3" s="609">
        <v>2021</v>
      </c>
      <c r="C3" s="609">
        <v>2020</v>
      </c>
      <c r="D3" s="610">
        <v>2019</v>
      </c>
      <c r="E3" s="611">
        <v>2018</v>
      </c>
      <c r="F3" s="609">
        <v>2017</v>
      </c>
      <c r="G3" s="27"/>
      <c r="H3" s="3"/>
    </row>
    <row r="4" spans="1:8" ht="13.05" customHeight="1">
      <c r="A4" s="88" t="s">
        <v>1</v>
      </c>
      <c r="B4" s="76">
        <v>9982</v>
      </c>
      <c r="C4" s="76">
        <v>10049</v>
      </c>
      <c r="D4" s="76">
        <v>10504</v>
      </c>
      <c r="E4" s="288">
        <v>9433</v>
      </c>
      <c r="F4" s="76">
        <v>9344</v>
      </c>
      <c r="G4" s="206"/>
      <c r="H4" s="192"/>
    </row>
    <row r="5" spans="1:8" ht="13.05" customHeight="1">
      <c r="A5" s="33" t="s">
        <v>2</v>
      </c>
      <c r="B5" s="76">
        <v>61937</v>
      </c>
      <c r="C5" s="76">
        <v>56987</v>
      </c>
      <c r="D5" s="182">
        <v>56310</v>
      </c>
      <c r="E5" s="289">
        <v>51823</v>
      </c>
      <c r="F5" s="182">
        <v>53450</v>
      </c>
      <c r="G5" s="27"/>
      <c r="H5" s="3"/>
    </row>
    <row r="6" spans="1:8" ht="13.05" customHeight="1">
      <c r="A6" s="24" t="s">
        <v>3</v>
      </c>
      <c r="B6" s="76">
        <v>23303</v>
      </c>
      <c r="C6" s="76">
        <v>23257</v>
      </c>
      <c r="D6" s="182">
        <v>24172</v>
      </c>
      <c r="E6" s="289">
        <v>21328</v>
      </c>
      <c r="F6" s="182">
        <v>19403</v>
      </c>
      <c r="G6" s="27"/>
      <c r="H6" s="3"/>
    </row>
    <row r="7" spans="1:8" ht="13.05" customHeight="1">
      <c r="A7" s="24" t="s">
        <v>4</v>
      </c>
      <c r="B7" s="76">
        <v>76744</v>
      </c>
      <c r="C7" s="76">
        <v>73062</v>
      </c>
      <c r="D7" s="182">
        <v>73871</v>
      </c>
      <c r="E7" s="289">
        <v>75135</v>
      </c>
      <c r="F7" s="182">
        <v>75751</v>
      </c>
      <c r="G7" s="27"/>
      <c r="H7" s="3"/>
    </row>
    <row r="8" spans="1:8" ht="13.05" customHeight="1">
      <c r="A8" s="24" t="s">
        <v>5</v>
      </c>
      <c r="B8" s="76">
        <v>12043</v>
      </c>
      <c r="C8" s="76">
        <v>11620</v>
      </c>
      <c r="D8" s="182">
        <v>11600</v>
      </c>
      <c r="E8" s="289">
        <v>10665</v>
      </c>
      <c r="F8" s="182">
        <v>10296</v>
      </c>
      <c r="G8" s="27"/>
      <c r="H8" s="3"/>
    </row>
    <row r="9" spans="1:8" ht="13.05" customHeight="1">
      <c r="A9" s="24" t="s">
        <v>981</v>
      </c>
      <c r="B9" s="76">
        <v>216818</v>
      </c>
      <c r="C9" s="76">
        <v>130329</v>
      </c>
      <c r="D9" s="182">
        <v>115394</v>
      </c>
      <c r="E9" s="289">
        <v>111075</v>
      </c>
      <c r="F9" s="182">
        <v>261080</v>
      </c>
      <c r="G9" s="27"/>
      <c r="H9" s="3"/>
    </row>
    <row r="10" spans="1:8" ht="13.05" customHeight="1">
      <c r="A10" s="24" t="s">
        <v>6</v>
      </c>
      <c r="B10" s="76">
        <v>20323</v>
      </c>
      <c r="C10" s="76">
        <v>19713</v>
      </c>
      <c r="D10" s="182">
        <v>20624</v>
      </c>
      <c r="E10" s="289">
        <v>19130</v>
      </c>
      <c r="F10" s="182">
        <v>19780</v>
      </c>
      <c r="G10" s="27"/>
      <c r="H10" s="3"/>
    </row>
    <row r="11" spans="1:8" ht="13.05" customHeight="1">
      <c r="A11" s="24" t="s">
        <v>7</v>
      </c>
      <c r="B11" s="76">
        <v>12932</v>
      </c>
      <c r="C11" s="76">
        <v>13710</v>
      </c>
      <c r="D11" s="182">
        <v>15778</v>
      </c>
      <c r="E11" s="289">
        <v>16997</v>
      </c>
      <c r="F11" s="182">
        <v>17404</v>
      </c>
      <c r="G11" s="27"/>
      <c r="H11" s="3"/>
    </row>
    <row r="12" spans="1:8" ht="13.05" customHeight="1">
      <c r="A12" s="24" t="s">
        <v>8</v>
      </c>
      <c r="B12" s="76">
        <v>414176</v>
      </c>
      <c r="C12" s="76">
        <v>388578</v>
      </c>
      <c r="D12" s="182">
        <v>388315</v>
      </c>
      <c r="E12" s="289">
        <v>387073</v>
      </c>
      <c r="F12" s="182">
        <v>378208</v>
      </c>
      <c r="G12" s="27"/>
      <c r="H12" s="3"/>
    </row>
    <row r="13" spans="1:8" ht="13.05" customHeight="1">
      <c r="A13" s="24" t="s">
        <v>9</v>
      </c>
      <c r="B13" s="182">
        <v>32177</v>
      </c>
      <c r="C13" s="182">
        <v>30546</v>
      </c>
      <c r="D13" s="182">
        <v>32081</v>
      </c>
      <c r="E13" s="289">
        <v>30796</v>
      </c>
      <c r="F13" s="182">
        <v>30599</v>
      </c>
      <c r="G13" s="27"/>
      <c r="H13" s="3"/>
    </row>
    <row r="14" spans="1:8" ht="13.05" customHeight="1">
      <c r="A14" s="24" t="s">
        <v>10</v>
      </c>
      <c r="B14" s="182">
        <v>26863</v>
      </c>
      <c r="C14" s="182">
        <v>28202</v>
      </c>
      <c r="D14" s="182">
        <v>24881</v>
      </c>
      <c r="E14" s="289">
        <v>22358</v>
      </c>
      <c r="F14" s="182">
        <v>21145</v>
      </c>
      <c r="G14" s="27"/>
      <c r="H14" s="3"/>
    </row>
    <row r="15" spans="1:8" ht="13.05" customHeight="1">
      <c r="A15" s="67" t="s">
        <v>982</v>
      </c>
      <c r="B15" s="180">
        <v>104144</v>
      </c>
      <c r="C15" s="180">
        <v>106094</v>
      </c>
      <c r="D15" s="180">
        <v>92920</v>
      </c>
      <c r="E15" s="290">
        <v>85531</v>
      </c>
      <c r="F15" s="180">
        <v>81664</v>
      </c>
      <c r="G15" s="206"/>
      <c r="H15" s="3"/>
    </row>
    <row r="16" spans="1:8" ht="13.05" customHeight="1" thickBot="1">
      <c r="A16" s="53" t="s">
        <v>12</v>
      </c>
      <c r="B16" s="248">
        <v>1011441</v>
      </c>
      <c r="C16" s="248">
        <v>892147</v>
      </c>
      <c r="D16" s="124">
        <v>866450</v>
      </c>
      <c r="E16" s="291">
        <v>841344</v>
      </c>
      <c r="F16" s="124">
        <v>978124</v>
      </c>
      <c r="G16" s="206"/>
      <c r="H16" s="3"/>
    </row>
    <row r="17" spans="1:8" ht="24" customHeight="1">
      <c r="A17" s="684" t="s">
        <v>787</v>
      </c>
      <c r="B17" s="684"/>
      <c r="C17" s="684"/>
      <c r="D17" s="684"/>
      <c r="E17" s="684"/>
      <c r="F17" s="684"/>
    </row>
    <row r="18" spans="1:8" ht="10.199999999999999" customHeight="1">
      <c r="A18" s="685" t="s">
        <v>788</v>
      </c>
      <c r="B18" s="685"/>
      <c r="C18" s="685"/>
      <c r="D18" s="685"/>
      <c r="E18" s="685"/>
      <c r="F18" s="685"/>
    </row>
    <row r="19" spans="1:8" ht="13.05" customHeight="1">
      <c r="A19" s="12" t="s">
        <v>983</v>
      </c>
      <c r="B19" s="7"/>
      <c r="C19" s="11"/>
      <c r="D19" s="11"/>
      <c r="E19" s="11"/>
      <c r="F19" s="11"/>
    </row>
    <row r="20" spans="1:8" ht="13.05" customHeight="1">
      <c r="A20" s="4"/>
      <c r="B20" s="5"/>
      <c r="C20" s="7"/>
      <c r="D20" s="6"/>
      <c r="E20" s="5"/>
      <c r="F20" s="6"/>
    </row>
    <row r="21" spans="1:8" ht="13.05" customHeight="1">
      <c r="A21" s="93" t="s">
        <v>487</v>
      </c>
      <c r="B21" s="590">
        <v>2021</v>
      </c>
      <c r="C21" s="7"/>
      <c r="D21" s="2"/>
      <c r="E21" s="2"/>
      <c r="F21" s="2"/>
      <c r="G21" s="2"/>
      <c r="H21" s="2"/>
    </row>
    <row r="22" spans="1:8" ht="13.05" customHeight="1">
      <c r="A22" s="47" t="s">
        <v>13</v>
      </c>
      <c r="B22" s="89">
        <v>0.8</v>
      </c>
      <c r="C22" s="7"/>
      <c r="D22" s="2"/>
      <c r="E22" s="2"/>
      <c r="F22" s="2"/>
      <c r="G22" s="2"/>
      <c r="H22" s="2"/>
    </row>
    <row r="23" spans="1:8" ht="13.05" customHeight="1">
      <c r="A23" s="47" t="s">
        <v>15</v>
      </c>
      <c r="B23" s="89">
        <v>0.13</v>
      </c>
      <c r="C23" s="7"/>
      <c r="D23" s="2"/>
      <c r="E23" s="2"/>
      <c r="F23" s="2"/>
      <c r="G23" s="2"/>
      <c r="H23" s="2"/>
    </row>
    <row r="24" spans="1:8" ht="13.05" customHeight="1" thickBot="1">
      <c r="A24" s="36" t="s">
        <v>484</v>
      </c>
      <c r="B24" s="164">
        <v>7.0000000000000007E-2</v>
      </c>
      <c r="C24" s="7"/>
      <c r="D24" s="2"/>
      <c r="E24" s="2"/>
      <c r="F24" s="2"/>
      <c r="G24" s="2"/>
      <c r="H24" s="2"/>
    </row>
    <row r="25" spans="1:8" ht="13.05" customHeight="1">
      <c r="A25" s="217"/>
      <c r="C25" s="2"/>
      <c r="D25" s="2"/>
      <c r="E25" s="2"/>
      <c r="F25" s="2"/>
      <c r="G25" s="2"/>
      <c r="H25" s="2"/>
    </row>
    <row r="26" spans="1:8" ht="13.05" customHeight="1">
      <c r="A26" s="2"/>
      <c r="B26" s="10"/>
      <c r="C26" s="2"/>
      <c r="D26" s="2"/>
      <c r="E26" s="2"/>
      <c r="F26" s="2"/>
      <c r="G26" s="2"/>
      <c r="H26" s="2"/>
    </row>
    <row r="27" spans="1:8" ht="13.05" customHeight="1">
      <c r="A27" s="2"/>
      <c r="B27" s="10"/>
      <c r="C27" s="2"/>
      <c r="D27" s="2"/>
      <c r="E27" s="2"/>
      <c r="F27" s="2"/>
      <c r="G27" s="2"/>
      <c r="H27" s="2"/>
    </row>
    <row r="28" spans="1:8" ht="13.05" customHeight="1">
      <c r="A28" s="2"/>
      <c r="B28" s="2"/>
      <c r="C28" s="2"/>
      <c r="D28" s="2"/>
      <c r="E28" s="2"/>
      <c r="F28" s="2"/>
      <c r="G28" s="2"/>
      <c r="H28" s="2"/>
    </row>
    <row r="29" spans="1:8" ht="13.05" customHeight="1">
      <c r="A29" s="9" t="s">
        <v>192</v>
      </c>
      <c r="B29" s="26"/>
      <c r="C29" s="26"/>
      <c r="D29" s="2"/>
      <c r="E29" s="2"/>
      <c r="F29" s="26"/>
      <c r="G29" s="2"/>
      <c r="H29" s="2"/>
    </row>
    <row r="30" spans="1:8" ht="13.05" customHeight="1">
      <c r="A30" s="129" t="s">
        <v>620</v>
      </c>
      <c r="B30" s="612" t="s">
        <v>742</v>
      </c>
      <c r="C30" s="612" t="s">
        <v>743</v>
      </c>
      <c r="D30" s="612" t="s">
        <v>657</v>
      </c>
      <c r="E30" s="612" t="s">
        <v>656</v>
      </c>
      <c r="F30" s="26"/>
    </row>
    <row r="31" spans="1:8" ht="13.05" customHeight="1">
      <c r="A31" s="47" t="s">
        <v>559</v>
      </c>
      <c r="B31" s="97">
        <v>2.9</v>
      </c>
      <c r="C31" s="97">
        <v>2.76</v>
      </c>
      <c r="D31" s="97">
        <v>2.74</v>
      </c>
      <c r="E31" s="97">
        <v>4.09</v>
      </c>
      <c r="F31" s="210"/>
    </row>
    <row r="32" spans="1:8" ht="13.05" customHeight="1">
      <c r="A32" s="24" t="s">
        <v>16</v>
      </c>
      <c r="B32" s="55">
        <v>1.44</v>
      </c>
      <c r="C32" s="55">
        <v>1.41</v>
      </c>
      <c r="D32" s="55">
        <v>1.4</v>
      </c>
      <c r="E32" s="55">
        <v>1.4</v>
      </c>
      <c r="F32" s="210"/>
    </row>
    <row r="33" spans="1:6" ht="13.05" customHeight="1">
      <c r="A33" s="24" t="s">
        <v>17</v>
      </c>
      <c r="B33" s="55">
        <v>2.23</v>
      </c>
      <c r="C33" s="55">
        <v>2.02</v>
      </c>
      <c r="D33" s="55">
        <v>2.0499999999999998</v>
      </c>
      <c r="E33" s="55">
        <v>2.39</v>
      </c>
      <c r="F33" s="210"/>
    </row>
    <row r="34" spans="1:6" ht="13.05" customHeight="1">
      <c r="A34" s="24" t="s">
        <v>18</v>
      </c>
      <c r="B34" s="55">
        <v>0.93</v>
      </c>
      <c r="C34" s="55">
        <v>0.65</v>
      </c>
      <c r="D34" s="55">
        <v>0.76</v>
      </c>
      <c r="E34" s="55">
        <v>0.84</v>
      </c>
      <c r="F34" s="210"/>
    </row>
    <row r="35" spans="1:6" ht="13.05" customHeight="1">
      <c r="A35" s="24" t="s">
        <v>19</v>
      </c>
      <c r="B35" s="55">
        <v>0.52</v>
      </c>
      <c r="C35" s="55">
        <v>0.65</v>
      </c>
      <c r="D35" s="55">
        <v>0.67</v>
      </c>
      <c r="E35" s="55">
        <v>0.74</v>
      </c>
      <c r="F35" s="210"/>
    </row>
    <row r="36" spans="1:6" ht="13.05" customHeight="1">
      <c r="A36" s="24" t="s">
        <v>20</v>
      </c>
      <c r="B36" s="55">
        <v>0.35</v>
      </c>
      <c r="C36" s="55">
        <v>0.32</v>
      </c>
      <c r="D36" s="55">
        <v>0.63</v>
      </c>
      <c r="E36" s="55">
        <v>0.62</v>
      </c>
      <c r="F36" s="210"/>
    </row>
    <row r="37" spans="1:6" ht="13.05" customHeight="1">
      <c r="A37" s="67" t="s">
        <v>496</v>
      </c>
      <c r="B37" s="297">
        <v>0.79</v>
      </c>
      <c r="C37" s="297">
        <v>0.6</v>
      </c>
      <c r="D37" s="132">
        <v>1.08</v>
      </c>
      <c r="E37" s="297">
        <v>1.45</v>
      </c>
      <c r="F37" s="210"/>
    </row>
    <row r="38" spans="1:6" ht="13.05" customHeight="1">
      <c r="A38" s="157" t="s">
        <v>12</v>
      </c>
      <c r="B38" s="299">
        <v>9.148790882929017</v>
      </c>
      <c r="C38" s="299">
        <v>8.41</v>
      </c>
      <c r="D38" s="298">
        <v>9.33</v>
      </c>
      <c r="E38" s="299">
        <v>11.54</v>
      </c>
      <c r="F38" s="32"/>
    </row>
    <row r="39" spans="1:6" ht="13.05" customHeight="1">
      <c r="A39" s="129" t="s">
        <v>628</v>
      </c>
      <c r="B39" s="612" t="s">
        <v>742</v>
      </c>
      <c r="C39" s="612" t="s">
        <v>743</v>
      </c>
      <c r="D39" s="612" t="s">
        <v>657</v>
      </c>
      <c r="E39" s="612" t="s">
        <v>656</v>
      </c>
      <c r="F39" s="32"/>
    </row>
    <row r="40" spans="1:6" ht="13.05" customHeight="1">
      <c r="A40" s="47" t="s">
        <v>559</v>
      </c>
      <c r="B40" s="89">
        <v>0.32</v>
      </c>
      <c r="C40" s="89">
        <v>0.33</v>
      </c>
      <c r="D40" s="89">
        <v>0.28999999999999998</v>
      </c>
      <c r="E40" s="89">
        <v>0.36</v>
      </c>
      <c r="F40" s="32"/>
    </row>
    <row r="41" spans="1:6" ht="13.05" customHeight="1">
      <c r="A41" s="24" t="s">
        <v>16</v>
      </c>
      <c r="B41" s="28">
        <v>0.15</v>
      </c>
      <c r="C41" s="28">
        <v>0.17</v>
      </c>
      <c r="D41" s="28">
        <v>0.15</v>
      </c>
      <c r="E41" s="28">
        <v>0.12</v>
      </c>
      <c r="F41" s="32"/>
    </row>
    <row r="42" spans="1:6" ht="13.05" customHeight="1">
      <c r="A42" s="24" t="s">
        <v>17</v>
      </c>
      <c r="B42" s="28">
        <v>0.24</v>
      </c>
      <c r="C42" s="28">
        <v>0.24</v>
      </c>
      <c r="D42" s="28">
        <v>0.22</v>
      </c>
      <c r="E42" s="28">
        <v>0.21</v>
      </c>
      <c r="F42" s="32"/>
    </row>
    <row r="43" spans="1:6" ht="13.05" customHeight="1">
      <c r="A43" s="24" t="s">
        <v>18</v>
      </c>
      <c r="B43" s="28">
        <v>0.1</v>
      </c>
      <c r="C43" s="28">
        <v>7.0000000000000007E-2</v>
      </c>
      <c r="D43" s="28">
        <v>0.08</v>
      </c>
      <c r="E43" s="28">
        <v>7.0000000000000007E-2</v>
      </c>
      <c r="F43" s="32"/>
    </row>
    <row r="44" spans="1:6" ht="13.05" customHeight="1">
      <c r="A44" s="24" t="s">
        <v>19</v>
      </c>
      <c r="B44" s="28">
        <v>0.06</v>
      </c>
      <c r="C44" s="28">
        <v>0.08</v>
      </c>
      <c r="D44" s="28">
        <v>7.0000000000000007E-2</v>
      </c>
      <c r="E44" s="28">
        <v>0.06</v>
      </c>
      <c r="F44" s="32"/>
    </row>
    <row r="45" spans="1:6" ht="13.05" customHeight="1">
      <c r="A45" s="24" t="s">
        <v>20</v>
      </c>
      <c r="B45" s="28">
        <v>0.04</v>
      </c>
      <c r="C45" s="28">
        <v>0.04</v>
      </c>
      <c r="D45" s="28">
        <v>7.0000000000000007E-2</v>
      </c>
      <c r="E45" s="28">
        <v>0.05</v>
      </c>
      <c r="F45" s="32"/>
    </row>
    <row r="46" spans="1:6" ht="13.05" customHeight="1">
      <c r="A46" s="67" t="s">
        <v>560</v>
      </c>
      <c r="B46" s="119">
        <v>0.09</v>
      </c>
      <c r="C46" s="119">
        <v>7.0000000000000007E-2</v>
      </c>
      <c r="D46" s="119">
        <v>0.12</v>
      </c>
      <c r="E46" s="119">
        <v>0.13</v>
      </c>
      <c r="F46" s="32"/>
    </row>
    <row r="47" spans="1:6" ht="13.05" customHeight="1" thickBot="1">
      <c r="A47" s="53" t="s">
        <v>12</v>
      </c>
      <c r="B47" s="154">
        <v>1</v>
      </c>
      <c r="C47" s="154">
        <v>1</v>
      </c>
      <c r="D47" s="154">
        <v>1</v>
      </c>
      <c r="E47" s="154">
        <v>1</v>
      </c>
      <c r="F47" s="32"/>
    </row>
    <row r="48" spans="1:6" ht="15" customHeight="1">
      <c r="A48" s="686" t="s">
        <v>813</v>
      </c>
      <c r="B48" s="686"/>
      <c r="C48" s="686"/>
      <c r="D48" s="686"/>
      <c r="E48" s="686"/>
      <c r="F48" s="201"/>
    </row>
    <row r="49" spans="1:6" ht="21.3" customHeight="1">
      <c r="A49" s="685"/>
      <c r="B49" s="685"/>
      <c r="C49" s="685"/>
      <c r="D49" s="685"/>
      <c r="E49" s="685"/>
      <c r="F49" s="685"/>
    </row>
    <row r="50" spans="1:6" ht="13.05" customHeight="1">
      <c r="A50" s="1"/>
      <c r="B50" s="32"/>
      <c r="C50" s="32"/>
      <c r="D50" s="32"/>
      <c r="E50" s="32"/>
      <c r="F50" s="32"/>
    </row>
    <row r="51" spans="1:6" ht="13.05" customHeight="1">
      <c r="A51" s="19"/>
      <c r="B51" s="32"/>
      <c r="C51" s="32"/>
      <c r="D51" s="32"/>
      <c r="E51" s="32"/>
      <c r="F51" s="32"/>
    </row>
    <row r="52" spans="1:6" ht="13.05" customHeight="1">
      <c r="A52" s="19"/>
      <c r="B52" s="32"/>
      <c r="C52" s="32"/>
      <c r="D52" s="32"/>
      <c r="E52" s="32"/>
      <c r="F52" s="32"/>
    </row>
    <row r="53" spans="1:6" ht="13.05" customHeight="1">
      <c r="A53" s="19"/>
      <c r="B53" s="32"/>
      <c r="C53" s="32"/>
      <c r="D53" s="32"/>
      <c r="E53" s="32"/>
      <c r="F53" s="32"/>
    </row>
    <row r="54" spans="1:6" ht="13.05" customHeight="1">
      <c r="A54" s="19"/>
      <c r="B54" s="32"/>
      <c r="C54" s="32"/>
      <c r="D54" s="32"/>
      <c r="E54" s="32"/>
      <c r="F54" s="32"/>
    </row>
    <row r="55" spans="1:6" ht="13.05" customHeight="1">
      <c r="A55" s="19"/>
      <c r="B55" s="32"/>
      <c r="C55" s="32"/>
      <c r="D55" s="32"/>
      <c r="E55" s="32"/>
      <c r="F55" s="32"/>
    </row>
    <row r="56" spans="1:6" ht="13.05" customHeight="1">
      <c r="A56" s="19"/>
      <c r="B56" s="32"/>
      <c r="C56" s="32"/>
      <c r="D56" s="32"/>
      <c r="E56" s="32"/>
      <c r="F56" s="32"/>
    </row>
    <row r="57" spans="1:6" ht="13.05" customHeight="1">
      <c r="A57" s="19"/>
      <c r="B57" s="32"/>
      <c r="C57" s="32"/>
      <c r="D57" s="32"/>
      <c r="E57" s="32"/>
      <c r="F57" s="32"/>
    </row>
    <row r="58" spans="1:6" ht="13.05" customHeight="1">
      <c r="A58" s="19"/>
      <c r="B58" s="32"/>
      <c r="C58" s="32"/>
      <c r="D58" s="32"/>
      <c r="E58" s="32"/>
      <c r="F58" s="32"/>
    </row>
    <row r="59" spans="1:6" ht="13.05" customHeight="1">
      <c r="A59" s="19"/>
      <c r="B59" s="32"/>
      <c r="C59" s="32"/>
      <c r="D59" s="32"/>
      <c r="E59" s="32"/>
      <c r="F59" s="32"/>
    </row>
    <row r="60" spans="1:6" ht="13.05" customHeight="1">
      <c r="A60" s="19"/>
      <c r="B60" s="32"/>
      <c r="C60" s="32"/>
      <c r="D60" s="32"/>
      <c r="E60" s="32"/>
      <c r="F60" s="32"/>
    </row>
    <row r="61" spans="1:6" ht="13.05" customHeight="1">
      <c r="A61" s="19"/>
      <c r="B61" s="32"/>
      <c r="C61" s="32"/>
      <c r="D61" s="32"/>
      <c r="E61" s="32"/>
      <c r="F61" s="32"/>
    </row>
    <row r="62" spans="1:6" ht="13.05" customHeight="1">
      <c r="A62" s="19"/>
      <c r="B62" s="32"/>
      <c r="C62" s="32"/>
      <c r="D62" s="32"/>
      <c r="E62" s="32"/>
      <c r="F62" s="32"/>
    </row>
    <row r="63" spans="1:6" ht="13.05" customHeight="1">
      <c r="A63" s="19"/>
      <c r="B63" s="32"/>
      <c r="C63" s="32"/>
      <c r="D63" s="32"/>
      <c r="E63" s="32"/>
      <c r="F63" s="32"/>
    </row>
    <row r="64" spans="1:6" ht="13.05" customHeight="1">
      <c r="A64" s="19"/>
      <c r="B64" s="32"/>
      <c r="C64" s="32"/>
      <c r="D64" s="32"/>
      <c r="E64" s="32"/>
      <c r="F64" s="32"/>
    </row>
    <row r="65" spans="1:7" ht="13.05" customHeight="1">
      <c r="A65" s="19"/>
      <c r="B65" s="32"/>
      <c r="C65" s="32"/>
      <c r="D65" s="32"/>
      <c r="E65" s="32"/>
      <c r="F65" s="32"/>
    </row>
    <row r="66" spans="1:7" ht="13.05" customHeight="1">
      <c r="A66" s="19"/>
      <c r="B66" s="32"/>
      <c r="C66" s="32"/>
      <c r="D66" s="32"/>
      <c r="E66" s="32"/>
      <c r="F66" s="32"/>
    </row>
    <row r="67" spans="1:7" ht="13.05" customHeight="1">
      <c r="A67" s="19"/>
      <c r="B67" s="32"/>
      <c r="C67" s="32"/>
      <c r="D67" s="32"/>
      <c r="E67" s="32"/>
      <c r="F67" s="32"/>
    </row>
    <row r="68" spans="1:7" ht="13.05" customHeight="1">
      <c r="A68" s="19"/>
      <c r="B68" s="19"/>
      <c r="C68" s="19"/>
      <c r="D68" s="19"/>
      <c r="E68" s="19"/>
      <c r="F68" s="19"/>
    </row>
    <row r="69" spans="1:7" ht="13.05" customHeight="1">
      <c r="A69" s="93" t="s">
        <v>488</v>
      </c>
      <c r="B69" s="610">
        <v>2021</v>
      </c>
      <c r="C69" s="610">
        <v>2020</v>
      </c>
      <c r="D69" s="610">
        <v>2019</v>
      </c>
      <c r="E69" s="610">
        <v>2018</v>
      </c>
      <c r="F69" s="610">
        <v>2017</v>
      </c>
      <c r="G69" s="613"/>
    </row>
    <row r="70" spans="1:7" ht="13.05" customHeight="1">
      <c r="A70" s="47" t="s">
        <v>35</v>
      </c>
      <c r="B70" s="34">
        <v>2.2200000000000002</v>
      </c>
      <c r="C70" s="34">
        <v>2.35</v>
      </c>
      <c r="D70" s="34">
        <v>2.09</v>
      </c>
      <c r="E70" s="34">
        <v>2.0499999999999998</v>
      </c>
      <c r="F70" s="34">
        <v>1.59</v>
      </c>
      <c r="G70" s="209"/>
    </row>
    <row r="71" spans="1:7" ht="13.05" customHeight="1">
      <c r="A71" s="24" t="s">
        <v>36</v>
      </c>
      <c r="B71" s="34">
        <v>0.63</v>
      </c>
      <c r="C71" s="34">
        <v>1.18</v>
      </c>
      <c r="D71" s="34">
        <v>1.03</v>
      </c>
      <c r="E71" s="34">
        <v>0.68</v>
      </c>
      <c r="F71" s="34">
        <v>0.39</v>
      </c>
      <c r="G71" s="209"/>
    </row>
    <row r="72" spans="1:7" ht="13.05" customHeight="1">
      <c r="A72" s="24" t="s">
        <v>480</v>
      </c>
      <c r="B72" s="34">
        <v>2.27</v>
      </c>
      <c r="C72" s="34">
        <v>1.74</v>
      </c>
      <c r="D72" s="34">
        <v>1.93</v>
      </c>
      <c r="E72" s="34">
        <v>1.51</v>
      </c>
      <c r="F72" s="34">
        <v>1.05</v>
      </c>
      <c r="G72" s="209"/>
    </row>
    <row r="73" spans="1:7" ht="13.05" customHeight="1">
      <c r="A73" s="24" t="s">
        <v>37</v>
      </c>
      <c r="B73" s="34">
        <v>1.19</v>
      </c>
      <c r="C73" s="34">
        <v>1.04</v>
      </c>
      <c r="D73" s="34">
        <v>1.1599999999999999</v>
      </c>
      <c r="E73" s="34">
        <v>1.1599999999999999</v>
      </c>
      <c r="F73" s="34">
        <v>1.26</v>
      </c>
      <c r="G73" s="209"/>
    </row>
    <row r="74" spans="1:7" ht="13.05" customHeight="1">
      <c r="A74" s="24" t="s">
        <v>38</v>
      </c>
      <c r="B74" s="34">
        <v>0.09</v>
      </c>
      <c r="C74" s="34">
        <v>0.08</v>
      </c>
      <c r="D74" s="34">
        <v>0.12</v>
      </c>
      <c r="E74" s="34">
        <v>0.33</v>
      </c>
      <c r="F74" s="34">
        <v>0.45</v>
      </c>
      <c r="G74" s="10"/>
    </row>
    <row r="75" spans="1:7" ht="13.05" customHeight="1">
      <c r="A75" s="67" t="s">
        <v>39</v>
      </c>
      <c r="B75" s="271">
        <v>0.78</v>
      </c>
      <c r="C75" s="271">
        <v>0.98</v>
      </c>
      <c r="D75" s="271">
        <v>0.94</v>
      </c>
      <c r="E75" s="271">
        <v>0.43</v>
      </c>
      <c r="F75" s="271">
        <v>0.47</v>
      </c>
      <c r="G75" s="209"/>
    </row>
    <row r="76" spans="1:7" ht="13.05" customHeight="1">
      <c r="A76" s="157" t="s">
        <v>12</v>
      </c>
      <c r="B76" s="300">
        <v>7.18</v>
      </c>
      <c r="C76" s="300">
        <v>7.37</v>
      </c>
      <c r="D76" s="300">
        <v>7.26</v>
      </c>
      <c r="E76" s="300">
        <v>6.15</v>
      </c>
      <c r="F76" s="300">
        <v>5.22</v>
      </c>
    </row>
    <row r="77" spans="1:7" ht="13.05" customHeight="1">
      <c r="A77" s="93" t="s">
        <v>526</v>
      </c>
      <c r="B77" s="610">
        <v>2021</v>
      </c>
      <c r="C77" s="610">
        <v>2020</v>
      </c>
      <c r="D77" s="610">
        <v>2019</v>
      </c>
      <c r="E77" s="610">
        <v>2018</v>
      </c>
      <c r="F77" s="610">
        <v>2017</v>
      </c>
      <c r="G77" s="556"/>
    </row>
    <row r="78" spans="1:7" ht="13.05" customHeight="1">
      <c r="A78" s="47" t="s">
        <v>35</v>
      </c>
      <c r="B78" s="91">
        <v>0.309</v>
      </c>
      <c r="C78" s="558">
        <v>0.32</v>
      </c>
      <c r="D78" s="558">
        <v>0.28999999999999998</v>
      </c>
      <c r="E78" s="558">
        <v>0.33</v>
      </c>
      <c r="F78" s="558">
        <v>0.3</v>
      </c>
      <c r="G78" s="556"/>
    </row>
    <row r="79" spans="1:7" ht="13.05" customHeight="1">
      <c r="A79" s="24" t="s">
        <v>36</v>
      </c>
      <c r="B79" s="41">
        <v>8.7999999999999995E-2</v>
      </c>
      <c r="C79" s="557">
        <v>0.16</v>
      </c>
      <c r="D79" s="557">
        <v>0.14000000000000001</v>
      </c>
      <c r="E79" s="557">
        <v>0.11</v>
      </c>
      <c r="F79" s="557">
        <v>0.08</v>
      </c>
      <c r="G79" s="556"/>
    </row>
    <row r="80" spans="1:7" ht="13.05" customHeight="1">
      <c r="A80" s="24" t="s">
        <v>480</v>
      </c>
      <c r="B80" s="41">
        <v>0.317</v>
      </c>
      <c r="C80" s="557">
        <v>0.24</v>
      </c>
      <c r="D80" s="557">
        <v>0.26</v>
      </c>
      <c r="E80" s="557">
        <v>0.25</v>
      </c>
      <c r="F80" s="557">
        <v>0.2</v>
      </c>
      <c r="G80" s="556"/>
    </row>
    <row r="81" spans="1:8" ht="13.05" customHeight="1">
      <c r="A81" s="24" t="s">
        <v>37</v>
      </c>
      <c r="B81" s="41">
        <v>0.16600000000000001</v>
      </c>
      <c r="C81" s="557">
        <v>0.14000000000000001</v>
      </c>
      <c r="D81" s="557">
        <v>0.16</v>
      </c>
      <c r="E81" s="557">
        <v>0.19</v>
      </c>
      <c r="F81" s="557">
        <v>0.24</v>
      </c>
      <c r="G81" s="556"/>
    </row>
    <row r="82" spans="1:8" ht="13.05" customHeight="1">
      <c r="A82" s="24" t="s">
        <v>38</v>
      </c>
      <c r="B82" s="41">
        <v>1.2E-2</v>
      </c>
      <c r="C82" s="557">
        <v>0.01</v>
      </c>
      <c r="D82" s="557">
        <v>0.02</v>
      </c>
      <c r="E82" s="557">
        <v>0.05</v>
      </c>
      <c r="F82" s="557">
        <v>0.09</v>
      </c>
      <c r="G82" s="556"/>
    </row>
    <row r="83" spans="1:8" ht="13.05" customHeight="1">
      <c r="A83" s="67" t="s">
        <v>39</v>
      </c>
      <c r="B83" s="166">
        <v>0.108</v>
      </c>
      <c r="C83" s="560">
        <v>0.13</v>
      </c>
      <c r="D83" s="560">
        <v>0.13</v>
      </c>
      <c r="E83" s="560">
        <v>7.0000000000000007E-2</v>
      </c>
      <c r="F83" s="560">
        <v>0.09</v>
      </c>
      <c r="G83" s="556"/>
    </row>
    <row r="84" spans="1:8" ht="13.05" customHeight="1" thickBot="1">
      <c r="A84" s="53" t="s">
        <v>12</v>
      </c>
      <c r="B84" s="154">
        <v>1</v>
      </c>
      <c r="C84" s="559">
        <v>0.99999999999999989</v>
      </c>
      <c r="D84" s="559">
        <v>1</v>
      </c>
      <c r="E84" s="559">
        <v>0.99999999999999989</v>
      </c>
      <c r="F84" s="559">
        <v>1</v>
      </c>
      <c r="G84" s="556"/>
    </row>
    <row r="85" spans="1:8" ht="30.3" customHeight="1">
      <c r="A85" s="684" t="s">
        <v>499</v>
      </c>
      <c r="B85" s="684"/>
      <c r="C85" s="684"/>
      <c r="D85" s="684"/>
      <c r="E85" s="684"/>
      <c r="F85" s="684"/>
      <c r="G85" s="556"/>
    </row>
    <row r="86" spans="1:8" ht="13.2">
      <c r="A86" s="128"/>
      <c r="B86" s="128"/>
      <c r="C86" s="128"/>
      <c r="D86" s="128"/>
      <c r="E86" s="128"/>
      <c r="F86" s="128"/>
      <c r="G86" s="556"/>
    </row>
    <row r="87" spans="1:8" ht="14.4">
      <c r="A87" s="128"/>
      <c r="B87" s="128"/>
      <c r="C87" s="128"/>
      <c r="D87" s="128"/>
      <c r="E87" s="128"/>
      <c r="F87" s="128"/>
      <c r="G87" s="2"/>
    </row>
    <row r="88" spans="1:8" ht="14.4">
      <c r="A88" s="128"/>
      <c r="B88" s="128"/>
      <c r="C88" s="128"/>
      <c r="D88" s="128"/>
      <c r="E88" s="128"/>
      <c r="F88" s="128"/>
      <c r="G88" s="2"/>
    </row>
    <row r="89" spans="1:8" ht="14.4">
      <c r="A89" s="128"/>
      <c r="B89" s="128"/>
      <c r="C89" s="128"/>
      <c r="D89" s="128"/>
      <c r="E89" s="128"/>
      <c r="F89" s="128"/>
      <c r="G89" s="2"/>
    </row>
    <row r="90" spans="1:8" ht="14.4">
      <c r="A90" s="128"/>
      <c r="B90" s="128"/>
      <c r="C90" s="128"/>
      <c r="D90" s="128"/>
      <c r="E90" s="128"/>
      <c r="F90" s="128"/>
      <c r="G90" s="2"/>
    </row>
    <row r="91" spans="1:8" ht="14.4">
      <c r="A91" s="128"/>
      <c r="B91" s="128"/>
      <c r="C91" s="128"/>
      <c r="D91" s="128"/>
      <c r="E91" s="128"/>
      <c r="F91" s="128"/>
      <c r="G91" s="2"/>
    </row>
    <row r="92" spans="1:8" ht="14.4">
      <c r="A92" s="128"/>
      <c r="B92" s="128"/>
      <c r="C92" s="128"/>
      <c r="D92" s="128"/>
      <c r="E92" s="128"/>
      <c r="F92" s="128"/>
      <c r="G92" s="2"/>
      <c r="H92" s="2"/>
    </row>
    <row r="93" spans="1:8" ht="14.4">
      <c r="A93" s="128"/>
      <c r="B93" s="128"/>
      <c r="C93" s="128"/>
      <c r="D93" s="128"/>
      <c r="E93" s="128"/>
      <c r="F93" s="128"/>
      <c r="G93" s="2"/>
      <c r="H93" s="2"/>
    </row>
    <row r="94" spans="1:8" ht="14.4">
      <c r="A94" s="128"/>
      <c r="B94" s="128"/>
      <c r="C94" s="128"/>
      <c r="D94" s="128"/>
      <c r="E94" s="128"/>
      <c r="F94" s="128"/>
      <c r="G94" s="2"/>
      <c r="H94" s="2"/>
    </row>
    <row r="95" spans="1:8" ht="14.4">
      <c r="A95" s="128"/>
      <c r="B95" s="128"/>
      <c r="C95" s="128"/>
      <c r="D95" s="128"/>
      <c r="E95" s="128"/>
      <c r="F95" s="128"/>
      <c r="G95" s="2"/>
      <c r="H95" s="2"/>
    </row>
    <row r="96" spans="1:8" ht="14.4">
      <c r="A96" s="128"/>
      <c r="B96" s="128"/>
      <c r="C96" s="128"/>
      <c r="D96" s="128"/>
      <c r="E96" s="128"/>
      <c r="F96" s="128"/>
      <c r="G96" s="2"/>
      <c r="H96" s="2"/>
    </row>
    <row r="97" spans="1:8" ht="14.4">
      <c r="A97" s="128"/>
      <c r="B97" s="128"/>
      <c r="C97" s="128"/>
      <c r="D97" s="128"/>
      <c r="E97" s="128"/>
      <c r="F97" s="128"/>
      <c r="G97" s="2"/>
      <c r="H97" s="2"/>
    </row>
    <row r="98" spans="1:8" ht="14.4">
      <c r="A98" s="128"/>
      <c r="B98" s="128"/>
      <c r="C98" s="128"/>
      <c r="D98" s="128"/>
      <c r="E98" s="128"/>
      <c r="F98" s="128"/>
      <c r="G98" s="2"/>
      <c r="H98" s="2"/>
    </row>
    <row r="99" spans="1:8" ht="14.4">
      <c r="A99" s="128"/>
      <c r="B99" s="128"/>
      <c r="C99" s="128"/>
      <c r="D99" s="128"/>
      <c r="E99" s="128"/>
      <c r="F99" s="128"/>
      <c r="G99" s="2"/>
      <c r="H99" s="2"/>
    </row>
    <row r="100" spans="1:8" ht="13.05" customHeight="1">
      <c r="A100" s="202"/>
      <c r="B100" s="1"/>
      <c r="C100" s="1"/>
      <c r="D100" s="1"/>
      <c r="E100" s="1"/>
      <c r="F100" s="2"/>
      <c r="G100" s="2"/>
      <c r="H100" s="2"/>
    </row>
    <row r="101" spans="1:8" ht="13.05" customHeight="1">
      <c r="A101" s="93" t="s">
        <v>82</v>
      </c>
      <c r="B101" s="600">
        <v>2021</v>
      </c>
      <c r="C101" s="14"/>
      <c r="D101" s="14"/>
      <c r="E101" s="14"/>
      <c r="F101" s="2"/>
      <c r="G101" s="2"/>
      <c r="H101" s="2"/>
    </row>
    <row r="102" spans="1:8" ht="13.05" customHeight="1">
      <c r="A102" s="24" t="s">
        <v>13</v>
      </c>
      <c r="B102" s="28">
        <v>0.69</v>
      </c>
      <c r="C102" s="14"/>
      <c r="D102" s="14"/>
      <c r="E102" s="14"/>
      <c r="F102" s="2"/>
      <c r="G102" s="2"/>
      <c r="H102" s="2"/>
    </row>
    <row r="103" spans="1:8" ht="13.05" customHeight="1" thickBot="1">
      <c r="A103" s="36" t="s">
        <v>15</v>
      </c>
      <c r="B103" s="164">
        <v>0.31</v>
      </c>
      <c r="C103" s="14"/>
      <c r="D103" s="14"/>
      <c r="E103" s="14"/>
      <c r="F103" s="2"/>
      <c r="G103" s="2"/>
      <c r="H103" s="2"/>
    </row>
    <row r="104" spans="1:8" ht="13.05" customHeight="1">
      <c r="A104" s="216"/>
      <c r="B104" s="40"/>
      <c r="C104" s="14"/>
      <c r="D104" s="14"/>
      <c r="E104" s="14"/>
      <c r="F104" s="2"/>
      <c r="G104" s="2"/>
      <c r="H104" s="2"/>
    </row>
    <row r="105" spans="1:8" ht="13.05" customHeight="1">
      <c r="A105" s="26"/>
      <c r="B105" s="40"/>
      <c r="C105" s="14"/>
      <c r="D105" s="14"/>
      <c r="E105" s="14"/>
      <c r="F105" s="2"/>
      <c r="G105" s="2"/>
      <c r="H105" s="2"/>
    </row>
    <row r="106" spans="1:8" ht="13.05" customHeight="1">
      <c r="A106" s="26"/>
      <c r="B106" s="40"/>
      <c r="C106" s="14"/>
      <c r="D106" s="14"/>
      <c r="E106" s="14"/>
      <c r="F106" s="2"/>
      <c r="G106" s="2"/>
      <c r="H106" s="2"/>
    </row>
    <row r="107" spans="1:8" ht="13.05" customHeight="1">
      <c r="A107" s="26"/>
      <c r="B107" s="40"/>
      <c r="C107" s="14"/>
      <c r="D107" s="14"/>
      <c r="E107" s="14"/>
      <c r="F107" s="2"/>
      <c r="G107" s="2"/>
      <c r="H107" s="2"/>
    </row>
    <row r="108" spans="1:8" ht="13.05" customHeight="1">
      <c r="A108" s="26"/>
      <c r="B108" s="40"/>
      <c r="C108" s="14"/>
      <c r="D108" s="14"/>
      <c r="E108" s="14"/>
      <c r="F108" s="2"/>
      <c r="G108" s="2"/>
      <c r="H108" s="2"/>
    </row>
    <row r="109" spans="1:8" ht="13.05" customHeight="1">
      <c r="A109" s="26"/>
      <c r="B109" s="40"/>
      <c r="C109" s="14"/>
      <c r="D109" s="14"/>
      <c r="E109" s="14"/>
      <c r="F109" s="2"/>
      <c r="G109" s="2"/>
      <c r="H109" s="2"/>
    </row>
    <row r="110" spans="1:8" ht="20.399999999999999" customHeight="1">
      <c r="A110" s="96" t="s">
        <v>83</v>
      </c>
      <c r="B110" s="600">
        <v>2021</v>
      </c>
      <c r="C110" s="13"/>
      <c r="D110" s="13"/>
      <c r="E110" s="13"/>
      <c r="F110" s="2"/>
      <c r="G110" s="2"/>
      <c r="H110" s="2"/>
    </row>
    <row r="111" spans="1:8" ht="13.05" customHeight="1">
      <c r="A111" s="47" t="s">
        <v>41</v>
      </c>
      <c r="B111" s="89">
        <v>0.22</v>
      </c>
      <c r="C111" s="13"/>
      <c r="D111" s="13"/>
      <c r="E111" s="13"/>
      <c r="F111" s="2"/>
      <c r="G111" s="2"/>
      <c r="H111" s="2"/>
    </row>
    <row r="112" spans="1:8" ht="13.05" customHeight="1">
      <c r="A112" s="24" t="s">
        <v>42</v>
      </c>
      <c r="B112" s="28">
        <v>7.0000000000000007E-2</v>
      </c>
      <c r="C112" s="15"/>
      <c r="D112" s="15"/>
      <c r="E112" s="15"/>
      <c r="F112" s="2"/>
      <c r="G112" s="2"/>
      <c r="H112" s="2"/>
    </row>
    <row r="113" spans="1:8" ht="13.05" customHeight="1">
      <c r="A113" s="24" t="s">
        <v>43</v>
      </c>
      <c r="B113" s="28">
        <v>0.03</v>
      </c>
      <c r="C113" s="2"/>
      <c r="D113" s="2"/>
      <c r="E113" s="2"/>
      <c r="F113" s="2"/>
      <c r="G113" s="2"/>
      <c r="H113" s="2"/>
    </row>
    <row r="114" spans="1:8" ht="13.05" customHeight="1">
      <c r="A114" s="24" t="s">
        <v>44</v>
      </c>
      <c r="B114" s="28">
        <v>0.02</v>
      </c>
      <c r="C114" s="2"/>
      <c r="D114" s="2"/>
      <c r="E114" s="2"/>
      <c r="F114" s="2"/>
      <c r="G114" s="2"/>
      <c r="H114" s="2"/>
    </row>
    <row r="115" spans="1:8" ht="13.05" customHeight="1">
      <c r="A115" s="24" t="s">
        <v>45</v>
      </c>
      <c r="B115" s="28">
        <v>0.01</v>
      </c>
      <c r="C115" s="2"/>
      <c r="D115" s="2"/>
      <c r="E115" s="2"/>
      <c r="F115" s="2"/>
      <c r="G115" s="2"/>
      <c r="H115" s="2"/>
    </row>
    <row r="116" spans="1:8" ht="13.05" customHeight="1">
      <c r="A116" s="24" t="s">
        <v>40</v>
      </c>
      <c r="B116" s="28">
        <v>0.25</v>
      </c>
      <c r="C116" s="2"/>
      <c r="D116" s="2"/>
      <c r="E116" s="2"/>
      <c r="F116" s="2"/>
      <c r="G116" s="2"/>
      <c r="H116" s="2"/>
    </row>
    <row r="117" spans="1:8" ht="13.05" customHeight="1">
      <c r="A117" s="24" t="s">
        <v>46</v>
      </c>
      <c r="B117" s="28">
        <v>0.08</v>
      </c>
      <c r="C117" s="2"/>
      <c r="D117" s="2"/>
      <c r="E117" s="2"/>
      <c r="F117" s="2"/>
      <c r="G117" s="2"/>
      <c r="H117" s="2"/>
    </row>
    <row r="118" spans="1:8" ht="13.05" customHeight="1">
      <c r="A118" s="24" t="s">
        <v>47</v>
      </c>
      <c r="B118" s="28">
        <v>0.03</v>
      </c>
      <c r="C118" s="2"/>
      <c r="D118" s="2"/>
      <c r="E118" s="2"/>
      <c r="F118" s="2"/>
      <c r="G118" s="2"/>
      <c r="H118" s="2"/>
    </row>
    <row r="119" spans="1:8" ht="13.05" customHeight="1">
      <c r="A119" s="24" t="s">
        <v>48</v>
      </c>
      <c r="B119" s="28">
        <v>0.05</v>
      </c>
      <c r="C119" s="2"/>
      <c r="D119" s="2"/>
      <c r="E119" s="2"/>
      <c r="F119" s="2"/>
      <c r="G119" s="2"/>
      <c r="H119" s="2"/>
    </row>
    <row r="120" spans="1:8" ht="13.05" customHeight="1">
      <c r="A120" s="24" t="s">
        <v>49</v>
      </c>
      <c r="B120" s="28">
        <v>0.1</v>
      </c>
      <c r="C120" s="2"/>
      <c r="D120" s="2"/>
      <c r="E120" s="2"/>
      <c r="F120" s="2"/>
      <c r="G120" s="2"/>
      <c r="H120" s="2"/>
    </row>
    <row r="121" spans="1:8" ht="13.05" customHeight="1">
      <c r="A121" s="24" t="s">
        <v>50</v>
      </c>
      <c r="B121" s="28">
        <v>7.0000000000000007E-2</v>
      </c>
      <c r="C121" s="2"/>
      <c r="D121" s="2"/>
      <c r="E121" s="2"/>
      <c r="F121" s="2"/>
      <c r="G121" s="2"/>
      <c r="H121" s="2"/>
    </row>
    <row r="122" spans="1:8" ht="13.05" customHeight="1">
      <c r="A122" s="24" t="s">
        <v>51</v>
      </c>
      <c r="B122" s="28">
        <v>0.04</v>
      </c>
      <c r="C122" s="2"/>
      <c r="D122" s="2"/>
      <c r="E122" s="2"/>
      <c r="F122" s="2"/>
      <c r="G122" s="2"/>
      <c r="H122" s="2"/>
    </row>
    <row r="123" spans="1:8" ht="13.05" customHeight="1" thickBot="1">
      <c r="A123" s="36" t="s">
        <v>52</v>
      </c>
      <c r="B123" s="164">
        <v>0.03</v>
      </c>
      <c r="C123" s="2"/>
      <c r="D123" s="2"/>
      <c r="E123" s="2"/>
      <c r="F123" s="2"/>
      <c r="G123" s="2"/>
      <c r="H123" s="2"/>
    </row>
    <row r="124" spans="1:8" ht="13.05" customHeight="1">
      <c r="A124" s="19"/>
      <c r="B124" s="26"/>
      <c r="C124" s="2"/>
      <c r="D124" s="2"/>
      <c r="E124" s="2"/>
      <c r="F124" s="2"/>
      <c r="G124" s="2"/>
      <c r="H124" s="2"/>
    </row>
  </sheetData>
  <mergeCells count="7">
    <mergeCell ref="A85:F85"/>
    <mergeCell ref="A49:F49"/>
    <mergeCell ref="A17:F17"/>
    <mergeCell ref="A2:A3"/>
    <mergeCell ref="A18:F18"/>
    <mergeCell ref="A48:E48"/>
    <mergeCell ref="B2:E2"/>
  </mergeCells>
  <pageMargins left="0.7" right="0.7" top="0.75" bottom="0.75" header="0.3" footer="0.3"/>
  <pageSetup paperSize="9" scale="65" orientation="portrait" r:id="rId1"/>
  <headerFooter alignWithMargins="0"/>
  <rowBreaks count="1" manualBreakCount="1">
    <brk id="67" max="7" man="1"/>
  </rowBreaks>
  <customProperties>
    <customPr name="SheetOptions" r:id="rId2"/>
  </customPropertie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F35"/>
  <sheetViews>
    <sheetView view="pageBreakPreview" zoomScaleNormal="100" zoomScaleSheetLayoutView="100" workbookViewId="0"/>
  </sheetViews>
  <sheetFormatPr defaultColWidth="8.88671875" defaultRowHeight="12.6" customHeight="1"/>
  <cols>
    <col min="1" max="1" width="48" style="2" customWidth="1"/>
    <col min="2" max="2" width="20.77734375" style="2" customWidth="1"/>
    <col min="3" max="28" width="8.88671875" style="2"/>
    <col min="29" max="29" width="8.88671875" style="2" customWidth="1"/>
    <col min="30" max="16384" width="8.88671875" style="2"/>
  </cols>
  <sheetData>
    <row r="1" spans="1:6" ht="12.6" customHeight="1">
      <c r="A1" s="9" t="s">
        <v>336</v>
      </c>
      <c r="B1" s="27"/>
      <c r="C1" s="3"/>
    </row>
    <row r="2" spans="1:6" ht="12.6" customHeight="1">
      <c r="A2" s="83" t="s">
        <v>318</v>
      </c>
      <c r="B2" s="174" t="s">
        <v>525</v>
      </c>
      <c r="C2" s="3"/>
    </row>
    <row r="3" spans="1:6" ht="12.6" customHeight="1">
      <c r="A3" s="47" t="s">
        <v>665</v>
      </c>
      <c r="B3" s="175" t="s">
        <v>337</v>
      </c>
      <c r="C3" s="3"/>
    </row>
    <row r="4" spans="1:6" ht="12.6" customHeight="1">
      <c r="A4" s="47" t="s">
        <v>471</v>
      </c>
      <c r="B4" s="175" t="s">
        <v>337</v>
      </c>
      <c r="C4" s="3"/>
    </row>
    <row r="5" spans="1:6" ht="12.6" customHeight="1">
      <c r="A5" s="47" t="s">
        <v>666</v>
      </c>
      <c r="B5" s="175" t="s">
        <v>337</v>
      </c>
      <c r="C5" s="3"/>
    </row>
    <row r="6" spans="1:6" ht="12.6" customHeight="1">
      <c r="A6" s="47" t="s">
        <v>667</v>
      </c>
      <c r="B6" s="175" t="s">
        <v>337</v>
      </c>
      <c r="C6" s="3"/>
    </row>
    <row r="7" spans="1:6" ht="12.6" customHeight="1">
      <c r="A7" s="47" t="s">
        <v>861</v>
      </c>
      <c r="B7" s="175" t="s">
        <v>337</v>
      </c>
      <c r="C7" s="3"/>
    </row>
    <row r="8" spans="1:6" ht="12.6" customHeight="1">
      <c r="A8" s="47" t="s">
        <v>338</v>
      </c>
      <c r="B8" s="175" t="s">
        <v>337</v>
      </c>
      <c r="C8" s="3"/>
    </row>
    <row r="9" spans="1:6" ht="12.6" customHeight="1">
      <c r="A9" s="47" t="s">
        <v>339</v>
      </c>
      <c r="B9" s="175" t="s">
        <v>337</v>
      </c>
      <c r="C9" s="3"/>
    </row>
    <row r="10" spans="1:6" ht="12.6" customHeight="1">
      <c r="A10" s="47" t="s">
        <v>340</v>
      </c>
      <c r="B10" s="175" t="s">
        <v>337</v>
      </c>
      <c r="C10" s="3"/>
    </row>
    <row r="11" spans="1:6" ht="12.6" customHeight="1">
      <c r="A11" s="47" t="s">
        <v>176</v>
      </c>
      <c r="B11" s="175" t="s">
        <v>337</v>
      </c>
      <c r="C11" s="251"/>
      <c r="D11" s="252"/>
      <c r="E11" s="252"/>
      <c r="F11" s="252"/>
    </row>
    <row r="12" spans="1:6" ht="12.6" customHeight="1">
      <c r="A12" s="47" t="s">
        <v>862</v>
      </c>
      <c r="B12" s="175" t="s">
        <v>337</v>
      </c>
      <c r="C12" s="251"/>
      <c r="D12" s="252"/>
      <c r="E12" s="252"/>
      <c r="F12" s="252"/>
    </row>
    <row r="13" spans="1:6" ht="12.6" customHeight="1">
      <c r="A13" s="47" t="s">
        <v>710</v>
      </c>
      <c r="B13" s="175" t="s">
        <v>337</v>
      </c>
      <c r="C13" s="250"/>
      <c r="D13" s="250"/>
      <c r="E13" s="250"/>
      <c r="F13" s="250"/>
    </row>
    <row r="14" spans="1:6" ht="12.6" customHeight="1">
      <c r="A14" s="47" t="s">
        <v>711</v>
      </c>
      <c r="B14" s="175" t="s">
        <v>337</v>
      </c>
      <c r="C14" s="250"/>
      <c r="D14" s="250"/>
      <c r="E14" s="250"/>
      <c r="F14" s="250"/>
    </row>
    <row r="15" spans="1:6" ht="12.6" customHeight="1">
      <c r="A15" s="47" t="s">
        <v>712</v>
      </c>
      <c r="B15" s="175" t="s">
        <v>337</v>
      </c>
      <c r="C15" s="250"/>
      <c r="D15" s="250"/>
      <c r="E15" s="250"/>
      <c r="F15" s="250"/>
    </row>
    <row r="16" spans="1:6" ht="12.6" customHeight="1">
      <c r="A16" s="47" t="s">
        <v>713</v>
      </c>
      <c r="B16" s="175" t="s">
        <v>337</v>
      </c>
      <c r="C16" s="250"/>
      <c r="D16" s="250"/>
      <c r="E16" s="250"/>
      <c r="F16" s="250"/>
    </row>
    <row r="17" spans="1:6" ht="12.6" customHeight="1">
      <c r="A17" s="47" t="s">
        <v>863</v>
      </c>
      <c r="B17" s="175" t="s">
        <v>337</v>
      </c>
      <c r="C17" s="250"/>
      <c r="D17" s="250"/>
      <c r="E17" s="250"/>
      <c r="F17" s="250"/>
    </row>
    <row r="18" spans="1:6" ht="12.6" customHeight="1">
      <c r="A18" s="47" t="s">
        <v>714</v>
      </c>
      <c r="B18" s="175" t="s">
        <v>337</v>
      </c>
      <c r="C18" s="250"/>
      <c r="D18" s="250"/>
      <c r="E18" s="250"/>
      <c r="F18" s="250"/>
    </row>
    <row r="19" spans="1:6" ht="12.6" customHeight="1">
      <c r="A19" s="47" t="s">
        <v>715</v>
      </c>
      <c r="B19" s="175" t="s">
        <v>337</v>
      </c>
      <c r="C19" s="250"/>
      <c r="D19" s="250"/>
      <c r="E19" s="250"/>
      <c r="F19" s="250"/>
    </row>
    <row r="20" spans="1:6" ht="12.6" customHeight="1">
      <c r="A20" s="47" t="s">
        <v>720</v>
      </c>
      <c r="B20" s="175" t="s">
        <v>345</v>
      </c>
      <c r="C20" s="251"/>
      <c r="D20" s="252"/>
      <c r="E20" s="252"/>
      <c r="F20" s="252"/>
    </row>
    <row r="21" spans="1:6" ht="12.6" customHeight="1">
      <c r="A21" s="47" t="s">
        <v>179</v>
      </c>
      <c r="B21" s="175" t="s">
        <v>345</v>
      </c>
      <c r="C21" s="251"/>
      <c r="D21" s="252"/>
      <c r="E21" s="252"/>
      <c r="F21" s="252"/>
    </row>
    <row r="22" spans="1:6" ht="12.6" customHeight="1">
      <c r="A22" s="47" t="s">
        <v>341</v>
      </c>
      <c r="B22" s="175" t="s">
        <v>345</v>
      </c>
      <c r="C22" s="3"/>
    </row>
    <row r="23" spans="1:6" ht="12.6" customHeight="1">
      <c r="A23" s="47" t="s">
        <v>716</v>
      </c>
      <c r="B23" s="175" t="s">
        <v>345</v>
      </c>
      <c r="C23" s="3"/>
    </row>
    <row r="24" spans="1:6" ht="12.6" customHeight="1">
      <c r="A24" s="47" t="s">
        <v>342</v>
      </c>
      <c r="B24" s="175" t="s">
        <v>345</v>
      </c>
      <c r="C24" s="3"/>
    </row>
    <row r="25" spans="1:6" ht="12.6" customHeight="1">
      <c r="A25" s="47" t="s">
        <v>754</v>
      </c>
      <c r="B25" s="175" t="s">
        <v>345</v>
      </c>
      <c r="C25" s="371"/>
    </row>
    <row r="26" spans="1:6" ht="12.6" customHeight="1">
      <c r="A26" s="47" t="s">
        <v>194</v>
      </c>
      <c r="B26" s="175" t="s">
        <v>345</v>
      </c>
      <c r="C26" s="3"/>
    </row>
    <row r="27" spans="1:6" ht="12.6" customHeight="1">
      <c r="A27" s="47" t="s">
        <v>343</v>
      </c>
      <c r="B27" s="175" t="s">
        <v>345</v>
      </c>
      <c r="C27" s="3"/>
    </row>
    <row r="28" spans="1:6" ht="12.6" customHeight="1">
      <c r="A28" s="47" t="s">
        <v>344</v>
      </c>
      <c r="B28" s="175" t="s">
        <v>345</v>
      </c>
      <c r="C28" s="3"/>
    </row>
    <row r="29" spans="1:6" ht="12.6" customHeight="1">
      <c r="A29" s="47" t="s">
        <v>196</v>
      </c>
      <c r="B29" s="175" t="s">
        <v>346</v>
      </c>
      <c r="C29" s="3"/>
    </row>
    <row r="30" spans="1:6" ht="12.6" customHeight="1">
      <c r="A30" s="47" t="s">
        <v>500</v>
      </c>
      <c r="B30" s="175" t="s">
        <v>346</v>
      </c>
      <c r="C30" s="3"/>
    </row>
    <row r="31" spans="1:6" ht="12.6" customHeight="1">
      <c r="A31" s="47" t="s">
        <v>199</v>
      </c>
      <c r="B31" s="175" t="s">
        <v>346</v>
      </c>
      <c r="C31" s="3"/>
    </row>
    <row r="32" spans="1:6" ht="12.6" customHeight="1">
      <c r="A32" s="47" t="s">
        <v>717</v>
      </c>
      <c r="B32" s="175" t="s">
        <v>346</v>
      </c>
      <c r="C32" s="3"/>
    </row>
    <row r="33" spans="1:3" ht="12.6" customHeight="1">
      <c r="A33" s="47" t="s">
        <v>347</v>
      </c>
      <c r="B33" s="175" t="s">
        <v>346</v>
      </c>
      <c r="C33" s="3"/>
    </row>
    <row r="34" spans="1:3" ht="12.6" customHeight="1">
      <c r="A34" s="47" t="s">
        <v>202</v>
      </c>
      <c r="B34" s="175" t="s">
        <v>348</v>
      </c>
      <c r="C34" s="3"/>
    </row>
    <row r="35" spans="1:3" ht="12.6" customHeight="1" thickBot="1">
      <c r="A35" s="36" t="s">
        <v>668</v>
      </c>
      <c r="B35" s="176" t="s">
        <v>348</v>
      </c>
    </row>
  </sheetData>
  <hyperlinks>
    <hyperlink ref="B3" location="Workforce!A1" display="Workforce" xr:uid="{00000000-0004-0000-0800-000000000000}"/>
    <hyperlink ref="B6:B11" location="Workforce!A1" display="Workforce" xr:uid="{00000000-0004-0000-0800-000001000000}"/>
    <hyperlink ref="B20" location="Culture!A1" display="Culture" xr:uid="{00000000-0004-0000-0800-000002000000}"/>
    <hyperlink ref="B29" location="Remuneration!A1" display="Remuneration" xr:uid="{00000000-0004-0000-0800-000004000000}"/>
    <hyperlink ref="B31:B33" location="Remuneration!A1" display="Remuneration" xr:uid="{00000000-0004-0000-0800-000005000000}"/>
    <hyperlink ref="B34" location="Training!A1" display="Training" xr:uid="{00000000-0004-0000-0800-000006000000}"/>
    <hyperlink ref="B35" location="Training!A1" display="Training" xr:uid="{00000000-0004-0000-0800-000007000000}"/>
    <hyperlink ref="B4" location="Workforce!A1" display="Workforce" xr:uid="{00000000-0004-0000-0800-000008000000}"/>
    <hyperlink ref="B7" location="Workforce!A1" display="Workforce" xr:uid="{00000000-0004-0000-0800-000009000000}"/>
    <hyperlink ref="B30" location="Remuneration!A1" display="Remuneration" xr:uid="{00000000-0004-0000-0800-00000A000000}"/>
    <hyperlink ref="B13:B15" location="Workforce!A1" display="Workforce" xr:uid="{00000000-0004-0000-0800-00000B000000}"/>
    <hyperlink ref="B16" location="Workforce!A1" display="Workforce" xr:uid="{00000000-0004-0000-0800-00000C000000}"/>
    <hyperlink ref="B18" location="Workforce!A1" display="Workforce" xr:uid="{00000000-0004-0000-0800-00000D000000}"/>
    <hyperlink ref="B19" location="Workforce!A1" display="Workforce" xr:uid="{C0179B21-5393-40F2-A8ED-D49D4427CA21}"/>
    <hyperlink ref="B12" location="Workforce!A1" display="Workforce" xr:uid="{2252456D-D7AD-42BD-997D-EBB029BCF554}"/>
    <hyperlink ref="B17" location="Workforce!A1" display="Workforce" xr:uid="{3D84DECF-07CC-4229-82F4-0BFD8FF9DEB4}"/>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205"/>
  <sheetViews>
    <sheetView view="pageBreakPreview" zoomScaleNormal="115" zoomScaleSheetLayoutView="100" workbookViewId="0"/>
  </sheetViews>
  <sheetFormatPr defaultColWidth="9.109375" defaultRowHeight="13.05" customHeight="1"/>
  <cols>
    <col min="1" max="1" width="30.21875" style="3" customWidth="1"/>
    <col min="2" max="7" width="10.44140625" style="3" customWidth="1"/>
    <col min="8" max="9" width="10.44140625" style="1" customWidth="1"/>
    <col min="10" max="16384" width="9.109375" style="1"/>
  </cols>
  <sheetData>
    <row r="1" spans="1:12" ht="18" customHeight="1">
      <c r="A1" s="9" t="s">
        <v>144</v>
      </c>
      <c r="B1" s="27"/>
      <c r="C1" s="27"/>
      <c r="D1" s="27"/>
      <c r="E1" s="27"/>
      <c r="F1" s="27"/>
      <c r="H1" s="103"/>
      <c r="I1" s="2"/>
      <c r="J1" s="2"/>
    </row>
    <row r="2" spans="1:12" ht="13.05" customHeight="1">
      <c r="A2" s="83" t="s">
        <v>954</v>
      </c>
      <c r="B2" s="594">
        <v>2021</v>
      </c>
      <c r="C2" s="594">
        <v>2020</v>
      </c>
      <c r="D2" s="594">
        <v>2019</v>
      </c>
      <c r="E2" s="594">
        <v>2018</v>
      </c>
      <c r="F2" s="192"/>
      <c r="G2" s="2"/>
      <c r="H2" s="3"/>
    </row>
    <row r="3" spans="1:12" ht="13.05" customHeight="1">
      <c r="A3" s="47" t="s">
        <v>477</v>
      </c>
      <c r="B3" s="76">
        <v>33275</v>
      </c>
      <c r="C3" s="76">
        <v>34944</v>
      </c>
      <c r="D3" s="76">
        <v>34370</v>
      </c>
      <c r="E3" s="76">
        <v>33283</v>
      </c>
      <c r="G3" s="2"/>
      <c r="H3" s="3"/>
      <c r="J3" s="8"/>
      <c r="K3" s="8"/>
      <c r="L3" s="8"/>
    </row>
    <row r="4" spans="1:12" ht="13.05" customHeight="1" thickBot="1">
      <c r="A4" s="36" t="s">
        <v>478</v>
      </c>
      <c r="B4" s="37">
        <v>34217</v>
      </c>
      <c r="C4" s="37">
        <v>34841</v>
      </c>
      <c r="D4" s="37">
        <v>33950</v>
      </c>
      <c r="E4" s="37">
        <v>33747</v>
      </c>
      <c r="G4" s="2"/>
      <c r="H4" s="3"/>
      <c r="J4" s="8"/>
      <c r="K4" s="8"/>
      <c r="L4" s="8"/>
    </row>
    <row r="5" spans="1:12" ht="30.3" customHeight="1">
      <c r="A5" s="685" t="s">
        <v>669</v>
      </c>
      <c r="B5" s="685"/>
      <c r="C5" s="685"/>
      <c r="D5" s="685"/>
      <c r="E5" s="685"/>
      <c r="F5" s="685"/>
      <c r="G5" s="2"/>
    </row>
    <row r="6" spans="1:12" ht="23.1" customHeight="1">
      <c r="A6" s="685" t="s">
        <v>953</v>
      </c>
      <c r="B6" s="685"/>
      <c r="C6" s="685"/>
      <c r="D6" s="685"/>
      <c r="E6" s="685"/>
      <c r="F6" s="685"/>
    </row>
    <row r="7" spans="1:12" ht="13.2">
      <c r="A7" s="9"/>
      <c r="B7" s="141"/>
      <c r="C7" s="141"/>
      <c r="D7" s="141"/>
      <c r="E7" s="141"/>
      <c r="F7" s="141"/>
    </row>
    <row r="8" spans="1:12" ht="14.4" customHeight="1">
      <c r="A8" s="713" t="s">
        <v>471</v>
      </c>
      <c r="B8" s="709">
        <v>2021</v>
      </c>
      <c r="C8" s="709"/>
      <c r="D8" s="709">
        <v>2020</v>
      </c>
      <c r="E8" s="709"/>
      <c r="F8" s="709">
        <v>2019</v>
      </c>
      <c r="G8" s="709"/>
      <c r="H8" s="709">
        <v>2018</v>
      </c>
      <c r="I8" s="709"/>
      <c r="J8" s="192"/>
    </row>
    <row r="9" spans="1:12" ht="13.2">
      <c r="A9" s="714"/>
      <c r="B9" s="92" t="s">
        <v>145</v>
      </c>
      <c r="C9" s="92" t="s">
        <v>146</v>
      </c>
      <c r="D9" s="92" t="s">
        <v>145</v>
      </c>
      <c r="E9" s="92" t="s">
        <v>146</v>
      </c>
      <c r="F9" s="92" t="s">
        <v>145</v>
      </c>
      <c r="G9" s="92" t="s">
        <v>146</v>
      </c>
      <c r="H9" s="92" t="s">
        <v>145</v>
      </c>
      <c r="I9" s="92" t="s">
        <v>146</v>
      </c>
    </row>
    <row r="10" spans="1:12" ht="13.2">
      <c r="A10" s="47" t="s">
        <v>503</v>
      </c>
      <c r="B10" s="627">
        <v>12978</v>
      </c>
      <c r="C10" s="627">
        <v>15598</v>
      </c>
      <c r="D10" s="627">
        <v>13010</v>
      </c>
      <c r="E10" s="627">
        <v>16338</v>
      </c>
      <c r="F10" s="627">
        <v>12803</v>
      </c>
      <c r="G10" s="627">
        <v>15915</v>
      </c>
      <c r="H10" s="627">
        <v>12609</v>
      </c>
      <c r="I10" s="627">
        <v>15108</v>
      </c>
    </row>
    <row r="11" spans="1:12" ht="13.2">
      <c r="A11" s="67" t="s">
        <v>504</v>
      </c>
      <c r="B11" s="627">
        <v>3404</v>
      </c>
      <c r="C11" s="627">
        <v>548</v>
      </c>
      <c r="D11" s="627">
        <v>3918</v>
      </c>
      <c r="E11" s="627">
        <v>612</v>
      </c>
      <c r="F11" s="627">
        <v>4158</v>
      </c>
      <c r="G11" s="627">
        <v>662</v>
      </c>
      <c r="H11" s="627">
        <v>4610</v>
      </c>
      <c r="I11" s="627">
        <v>634</v>
      </c>
    </row>
    <row r="12" spans="1:12" ht="13.2">
      <c r="A12" s="143" t="s">
        <v>158</v>
      </c>
      <c r="B12" s="628">
        <f>B10+B11</f>
        <v>16382</v>
      </c>
      <c r="C12" s="628">
        <f>C10+C11</f>
        <v>16146</v>
      </c>
      <c r="D12" s="628">
        <v>16928</v>
      </c>
      <c r="E12" s="628">
        <v>16950</v>
      </c>
      <c r="F12" s="628">
        <v>16961</v>
      </c>
      <c r="G12" s="628">
        <v>16577</v>
      </c>
      <c r="H12" s="628">
        <v>17219</v>
      </c>
      <c r="I12" s="628">
        <v>15742</v>
      </c>
    </row>
    <row r="13" spans="1:12" ht="13.2">
      <c r="A13" s="47" t="s">
        <v>147</v>
      </c>
      <c r="B13" s="627">
        <v>383</v>
      </c>
      <c r="C13" s="627">
        <v>469</v>
      </c>
      <c r="D13" s="627">
        <v>211</v>
      </c>
      <c r="E13" s="627">
        <v>310</v>
      </c>
      <c r="F13" s="627">
        <v>206</v>
      </c>
      <c r="G13" s="627">
        <v>303</v>
      </c>
      <c r="H13" s="627">
        <v>174</v>
      </c>
      <c r="I13" s="627">
        <v>235</v>
      </c>
    </row>
    <row r="14" spans="1:12" ht="13.2">
      <c r="A14" s="47" t="s">
        <v>148</v>
      </c>
      <c r="B14" s="627">
        <v>83</v>
      </c>
      <c r="C14" s="627">
        <v>28</v>
      </c>
      <c r="D14" s="627">
        <v>58</v>
      </c>
      <c r="E14" s="627">
        <v>49</v>
      </c>
      <c r="F14" s="627">
        <v>90</v>
      </c>
      <c r="G14" s="627">
        <v>23</v>
      </c>
      <c r="H14" s="627">
        <v>62</v>
      </c>
      <c r="I14" s="627">
        <v>17</v>
      </c>
    </row>
    <row r="15" spans="1:12" ht="13.2">
      <c r="A15" s="47" t="s">
        <v>149</v>
      </c>
      <c r="B15" s="627">
        <v>476</v>
      </c>
      <c r="C15" s="627">
        <v>134</v>
      </c>
      <c r="D15" s="627">
        <v>629</v>
      </c>
      <c r="E15" s="627">
        <v>213</v>
      </c>
      <c r="F15" s="627">
        <v>733</v>
      </c>
      <c r="G15" s="627">
        <v>287</v>
      </c>
      <c r="H15" s="627">
        <v>740</v>
      </c>
      <c r="I15" s="627">
        <v>239</v>
      </c>
    </row>
    <row r="16" spans="1:12" ht="13.2">
      <c r="A16" s="67" t="s">
        <v>670</v>
      </c>
      <c r="B16" s="627">
        <v>3722</v>
      </c>
      <c r="C16" s="627">
        <v>6545</v>
      </c>
      <c r="D16" s="627">
        <v>3089</v>
      </c>
      <c r="E16" s="627">
        <v>5696</v>
      </c>
      <c r="F16" s="627">
        <v>3337</v>
      </c>
      <c r="G16" s="627">
        <v>6831</v>
      </c>
      <c r="H16" s="627">
        <v>3240</v>
      </c>
      <c r="I16" s="627">
        <v>6735</v>
      </c>
    </row>
    <row r="17" spans="1:14" ht="13.8" thickBot="1">
      <c r="A17" s="53" t="s">
        <v>485</v>
      </c>
      <c r="B17" s="586">
        <v>21046</v>
      </c>
      <c r="C17" s="586">
        <v>23322</v>
      </c>
      <c r="D17" s="586">
        <v>20915</v>
      </c>
      <c r="E17" s="586">
        <v>23218</v>
      </c>
      <c r="F17" s="586">
        <v>21327</v>
      </c>
      <c r="G17" s="586">
        <v>24021</v>
      </c>
      <c r="H17" s="586">
        <v>21435</v>
      </c>
      <c r="I17" s="586">
        <v>22968</v>
      </c>
    </row>
    <row r="18" spans="1:14" ht="13.2">
      <c r="A18" s="58"/>
      <c r="B18" s="144"/>
      <c r="C18" s="144"/>
      <c r="D18" s="145"/>
      <c r="E18" s="145"/>
      <c r="F18" s="145"/>
      <c r="G18" s="145"/>
      <c r="H18" s="614"/>
      <c r="I18" s="27"/>
    </row>
    <row r="19" spans="1:14" ht="13.2">
      <c r="A19" s="694" t="s">
        <v>472</v>
      </c>
      <c r="B19" s="709">
        <v>2021</v>
      </c>
      <c r="C19" s="709"/>
      <c r="D19" s="709">
        <v>2020</v>
      </c>
      <c r="E19" s="709"/>
      <c r="F19" s="582">
        <v>2019</v>
      </c>
      <c r="G19" s="582"/>
      <c r="H19" s="582">
        <v>2018</v>
      </c>
      <c r="I19" s="582"/>
      <c r="J19" s="192"/>
    </row>
    <row r="20" spans="1:14" ht="13.2">
      <c r="A20" s="695"/>
      <c r="B20" s="92" t="s">
        <v>145</v>
      </c>
      <c r="C20" s="92" t="s">
        <v>146</v>
      </c>
      <c r="D20" s="92" t="s">
        <v>145</v>
      </c>
      <c r="E20" s="92" t="s">
        <v>146</v>
      </c>
      <c r="F20" s="92" t="s">
        <v>145</v>
      </c>
      <c r="G20" s="92" t="s">
        <v>146</v>
      </c>
      <c r="H20" s="92" t="s">
        <v>145</v>
      </c>
      <c r="I20" s="92" t="s">
        <v>146</v>
      </c>
      <c r="M20" s="222"/>
      <c r="N20" s="222"/>
    </row>
    <row r="21" spans="1:14" ht="13.2">
      <c r="A21" s="47" t="s">
        <v>503</v>
      </c>
      <c r="B21" s="342">
        <v>29.2</v>
      </c>
      <c r="C21" s="342">
        <v>35.1</v>
      </c>
      <c r="D21" s="342">
        <v>29.4</v>
      </c>
      <c r="E21" s="342">
        <v>36.9</v>
      </c>
      <c r="F21" s="342">
        <v>28.1</v>
      </c>
      <c r="G21" s="343">
        <v>34.799999999999997</v>
      </c>
      <c r="H21" s="343">
        <v>28</v>
      </c>
      <c r="I21" s="343">
        <v>34</v>
      </c>
      <c r="J21" s="163"/>
      <c r="K21" s="163"/>
      <c r="M21" s="222"/>
      <c r="N21" s="222"/>
    </row>
    <row r="22" spans="1:14" ht="13.2">
      <c r="A22" s="24" t="s">
        <v>504</v>
      </c>
      <c r="B22" s="342">
        <v>7.7</v>
      </c>
      <c r="C22" s="342">
        <v>1.2</v>
      </c>
      <c r="D22" s="342">
        <v>8.9</v>
      </c>
      <c r="E22" s="623">
        <v>1.4</v>
      </c>
      <c r="F22" s="623">
        <v>9.3000000000000007</v>
      </c>
      <c r="G22" s="624">
        <v>1.5</v>
      </c>
      <c r="H22" s="624">
        <v>10</v>
      </c>
      <c r="I22" s="624">
        <v>1</v>
      </c>
      <c r="J22" s="163"/>
      <c r="K22" s="163"/>
      <c r="M22" s="222"/>
      <c r="N22" s="222"/>
    </row>
    <row r="23" spans="1:14" ht="13.2">
      <c r="A23" s="24" t="s">
        <v>147</v>
      </c>
      <c r="B23" s="342">
        <v>0.9</v>
      </c>
      <c r="C23" s="342">
        <v>1.1000000000000001</v>
      </c>
      <c r="D23" s="342">
        <v>0.5</v>
      </c>
      <c r="E23" s="623">
        <v>0.7</v>
      </c>
      <c r="F23" s="623">
        <v>0.5</v>
      </c>
      <c r="G23" s="624">
        <v>0.7</v>
      </c>
      <c r="H23" s="624">
        <v>0.4</v>
      </c>
      <c r="I23" s="624">
        <v>0.5</v>
      </c>
      <c r="J23" s="163"/>
      <c r="K23" s="163"/>
      <c r="M23" s="222"/>
      <c r="N23" s="222"/>
    </row>
    <row r="24" spans="1:14" ht="13.2">
      <c r="A24" s="24" t="s">
        <v>148</v>
      </c>
      <c r="B24" s="342">
        <v>0.2</v>
      </c>
      <c r="C24" s="342">
        <v>0.1</v>
      </c>
      <c r="D24" s="342">
        <v>0.1</v>
      </c>
      <c r="E24" s="623">
        <v>0.1</v>
      </c>
      <c r="F24" s="623">
        <v>0.2</v>
      </c>
      <c r="G24" s="624">
        <v>0.1</v>
      </c>
      <c r="H24" s="624">
        <v>0.1</v>
      </c>
      <c r="I24" s="624">
        <v>0</v>
      </c>
      <c r="J24" s="163"/>
      <c r="K24" s="163"/>
      <c r="M24" s="222"/>
      <c r="N24" s="222"/>
    </row>
    <row r="25" spans="1:14" ht="13.2">
      <c r="A25" s="24" t="s">
        <v>149</v>
      </c>
      <c r="B25" s="342">
        <v>1.1000000000000001</v>
      </c>
      <c r="C25" s="342">
        <v>0.3</v>
      </c>
      <c r="D25" s="342">
        <v>1.4</v>
      </c>
      <c r="E25" s="623">
        <v>0.5</v>
      </c>
      <c r="F25" s="623">
        <v>1.5</v>
      </c>
      <c r="G25" s="624">
        <v>0.5</v>
      </c>
      <c r="H25" s="624">
        <v>2</v>
      </c>
      <c r="I25" s="624">
        <v>1</v>
      </c>
      <c r="J25" s="163"/>
      <c r="K25" s="163"/>
      <c r="M25" s="222"/>
      <c r="N25" s="222"/>
    </row>
    <row r="26" spans="1:14" ht="13.8" thickBot="1">
      <c r="A26" s="36" t="s">
        <v>670</v>
      </c>
      <c r="B26" s="625">
        <v>8.4</v>
      </c>
      <c r="C26" s="625">
        <v>14.7</v>
      </c>
      <c r="D26" s="625">
        <v>7</v>
      </c>
      <c r="E26" s="625">
        <v>12.9</v>
      </c>
      <c r="F26" s="625">
        <v>7.4</v>
      </c>
      <c r="G26" s="626">
        <v>15.4</v>
      </c>
      <c r="H26" s="626">
        <v>7</v>
      </c>
      <c r="I26" s="626">
        <v>15</v>
      </c>
      <c r="J26" s="163"/>
      <c r="K26" s="163"/>
    </row>
    <row r="27" spans="1:14" ht="13.2">
      <c r="A27" s="684" t="s">
        <v>474</v>
      </c>
      <c r="B27" s="684"/>
      <c r="C27" s="684"/>
      <c r="D27" s="684"/>
      <c r="E27" s="685"/>
      <c r="F27" s="685"/>
      <c r="G27" s="145"/>
    </row>
    <row r="28" spans="1:14" ht="13.2">
      <c r="A28" s="141"/>
      <c r="B28" s="141"/>
      <c r="C28" s="141"/>
      <c r="D28" s="141"/>
      <c r="E28" s="141"/>
      <c r="F28" s="141"/>
      <c r="J28" s="192"/>
    </row>
    <row r="29" spans="1:14" ht="23.1" customHeight="1">
      <c r="A29" s="86" t="s">
        <v>724</v>
      </c>
      <c r="B29" s="600">
        <v>2021</v>
      </c>
      <c r="C29" s="202"/>
      <c r="D29" s="141"/>
      <c r="E29" s="141"/>
      <c r="F29" s="141"/>
    </row>
    <row r="30" spans="1:14" ht="13.2">
      <c r="A30" s="47" t="s">
        <v>503</v>
      </c>
      <c r="B30" s="386">
        <v>0.64246375182645832</v>
      </c>
      <c r="C30" s="202"/>
      <c r="D30" s="141"/>
      <c r="E30" s="141"/>
      <c r="F30" s="141"/>
    </row>
    <row r="31" spans="1:14" ht="13.2">
      <c r="A31" s="24" t="s">
        <v>504</v>
      </c>
      <c r="B31" s="384">
        <v>8.8838934472294032E-2</v>
      </c>
      <c r="C31" s="202"/>
      <c r="D31" s="141"/>
      <c r="E31" s="141"/>
      <c r="F31" s="141"/>
    </row>
    <row r="32" spans="1:14" ht="13.2">
      <c r="A32" s="24" t="s">
        <v>147</v>
      </c>
      <c r="B32" s="384">
        <v>1.9152523322468248E-2</v>
      </c>
      <c r="C32" s="202"/>
      <c r="D32" s="141"/>
      <c r="E32" s="141"/>
      <c r="F32" s="141"/>
    </row>
    <row r="33" spans="1:10" ht="13.2">
      <c r="A33" s="24" t="s">
        <v>148</v>
      </c>
      <c r="B33" s="564">
        <v>2.4952231089131168E-3</v>
      </c>
      <c r="C33" s="202"/>
      <c r="D33" s="141"/>
      <c r="E33" s="141"/>
      <c r="F33" s="141"/>
    </row>
    <row r="34" spans="1:10" ht="13.2">
      <c r="A34" s="24" t="s">
        <v>59</v>
      </c>
      <c r="B34" s="384">
        <v>1.3734966842755986E-2</v>
      </c>
      <c r="C34" s="202"/>
      <c r="D34" s="141"/>
      <c r="E34" s="141"/>
      <c r="F34" s="141"/>
    </row>
    <row r="35" spans="1:10" ht="13.8" thickBot="1">
      <c r="A35" s="36" t="s">
        <v>60</v>
      </c>
      <c r="B35" s="385">
        <v>0.23331460042711027</v>
      </c>
      <c r="C35" s="202"/>
      <c r="D35" s="141"/>
      <c r="E35" s="141"/>
      <c r="F35" s="141"/>
    </row>
    <row r="36" spans="1:10" ht="12.6" customHeight="1">
      <c r="A36" s="141"/>
      <c r="B36" s="141"/>
      <c r="C36" s="202"/>
      <c r="D36" s="141"/>
      <c r="E36" s="141"/>
      <c r="F36" s="141"/>
    </row>
    <row r="37" spans="1:10" ht="12.6" customHeight="1">
      <c r="A37" s="9"/>
      <c r="B37" s="20"/>
      <c r="C37" s="202"/>
      <c r="D37" s="20"/>
      <c r="E37" s="20"/>
      <c r="F37" s="20"/>
      <c r="J37" s="192"/>
    </row>
    <row r="38" spans="1:10" ht="20.399999999999999" customHeight="1">
      <c r="A38" s="86" t="s">
        <v>725</v>
      </c>
      <c r="B38" s="600">
        <v>2021</v>
      </c>
      <c r="C38" s="202"/>
      <c r="D38" s="2"/>
      <c r="E38" s="2"/>
      <c r="F38" s="2"/>
      <c r="G38" s="2"/>
      <c r="H38" s="2"/>
      <c r="I38" s="2"/>
    </row>
    <row r="39" spans="1:10" ht="12.6" customHeight="1">
      <c r="A39" s="47" t="s">
        <v>13</v>
      </c>
      <c r="B39" s="229">
        <v>0.86</v>
      </c>
      <c r="C39" s="202"/>
      <c r="D39" s="50"/>
      <c r="E39" s="2"/>
      <c r="F39" s="2"/>
      <c r="G39" s="2"/>
      <c r="H39" s="2"/>
      <c r="I39" s="2"/>
    </row>
    <row r="40" spans="1:10" ht="12.6" customHeight="1">
      <c r="A40" s="24" t="s">
        <v>15</v>
      </c>
      <c r="B40" s="230">
        <v>0.12</v>
      </c>
      <c r="C40" s="202"/>
      <c r="D40" s="51"/>
      <c r="E40" s="2"/>
      <c r="F40" s="2"/>
      <c r="G40" s="2"/>
      <c r="H40" s="2"/>
      <c r="I40" s="2"/>
    </row>
    <row r="41" spans="1:10" ht="12.6" customHeight="1" thickBot="1">
      <c r="A41" s="36" t="s">
        <v>58</v>
      </c>
      <c r="B41" s="231">
        <v>1.4999999999999999E-2</v>
      </c>
      <c r="C41" s="202"/>
      <c r="D41" s="52"/>
      <c r="E41" s="2"/>
      <c r="F41" s="2"/>
      <c r="G41" s="2"/>
      <c r="H41" s="2"/>
      <c r="I41" s="2"/>
    </row>
    <row r="42" spans="1:10" ht="12.6" customHeight="1">
      <c r="C42" s="202"/>
      <c r="D42" s="2"/>
      <c r="E42" s="2"/>
      <c r="F42" s="2"/>
      <c r="G42" s="2"/>
      <c r="H42" s="2"/>
      <c r="I42" s="2"/>
    </row>
    <row r="43" spans="1:10" ht="12.6" customHeight="1">
      <c r="A43" s="2"/>
      <c r="B43" s="2"/>
      <c r="C43" s="2"/>
      <c r="D43" s="2"/>
      <c r="E43" s="2"/>
      <c r="F43" s="2"/>
      <c r="G43" s="2"/>
      <c r="H43" s="2"/>
      <c r="I43" s="2"/>
    </row>
    <row r="44" spans="1:10" ht="12.6" customHeight="1">
      <c r="A44" s="2"/>
      <c r="B44" s="2"/>
      <c r="C44" s="2"/>
      <c r="D44" s="2"/>
      <c r="E44" s="2"/>
      <c r="F44" s="2"/>
      <c r="G44" s="2"/>
      <c r="H44" s="2"/>
      <c r="I44" s="2"/>
    </row>
    <row r="45" spans="1:10" ht="12.6" customHeight="1">
      <c r="A45" s="9" t="s">
        <v>473</v>
      </c>
      <c r="B45" s="2"/>
      <c r="C45" s="2"/>
      <c r="D45" s="2"/>
      <c r="E45" s="2"/>
      <c r="F45" s="2"/>
      <c r="G45" s="2"/>
      <c r="H45" s="2"/>
      <c r="I45" s="2"/>
    </row>
    <row r="46" spans="1:10" ht="12.6" customHeight="1">
      <c r="A46" s="359" t="s">
        <v>771</v>
      </c>
      <c r="B46" s="2"/>
      <c r="C46" s="212"/>
      <c r="D46" s="2"/>
      <c r="E46" s="2"/>
      <c r="F46" s="2"/>
      <c r="G46" s="2"/>
      <c r="H46" s="2"/>
      <c r="I46" s="2"/>
    </row>
    <row r="47" spans="1:10" ht="12.6" customHeight="1">
      <c r="A47" s="380" t="s">
        <v>894</v>
      </c>
      <c r="B47" s="463">
        <v>2020</v>
      </c>
      <c r="C47" s="462">
        <v>2021</v>
      </c>
      <c r="D47" s="716" t="s">
        <v>461</v>
      </c>
      <c r="E47" s="716"/>
      <c r="F47" s="2"/>
      <c r="G47" s="2"/>
    </row>
    <row r="48" spans="1:10" s="372" customFormat="1" ht="40.799999999999997" customHeight="1">
      <c r="A48" s="715" t="s">
        <v>801</v>
      </c>
      <c r="B48" s="715"/>
      <c r="C48" s="715"/>
      <c r="D48" s="715"/>
      <c r="E48" s="715"/>
      <c r="F48" s="2"/>
      <c r="G48" s="2"/>
      <c r="H48" s="540"/>
    </row>
    <row r="49" spans="1:12" s="372" customFormat="1" ht="12.3" customHeight="1">
      <c r="A49" s="616" t="s">
        <v>907</v>
      </c>
      <c r="B49" s="616"/>
      <c r="C49" s="616"/>
      <c r="D49" s="585"/>
      <c r="E49" s="2"/>
      <c r="F49" s="2"/>
      <c r="G49" s="2"/>
    </row>
    <row r="50" spans="1:12" s="372" customFormat="1" ht="11.4" customHeight="1">
      <c r="A50" s="47" t="s">
        <v>833</v>
      </c>
      <c r="B50" s="336">
        <v>0.44</v>
      </c>
      <c r="C50" s="336">
        <v>0.375</v>
      </c>
      <c r="D50" s="717" t="s">
        <v>762</v>
      </c>
      <c r="E50" s="717"/>
      <c r="F50" s="2"/>
      <c r="G50" s="2"/>
    </row>
    <row r="51" spans="1:12" ht="12.6" customHeight="1">
      <c r="A51" s="47" t="s">
        <v>140</v>
      </c>
      <c r="B51" s="336">
        <v>0.4</v>
      </c>
      <c r="C51" s="336">
        <v>0.49</v>
      </c>
      <c r="D51" s="704" t="s">
        <v>762</v>
      </c>
      <c r="E51" s="704"/>
      <c r="F51" s="2"/>
      <c r="G51" s="2"/>
    </row>
    <row r="52" spans="1:12" ht="12.6" customHeight="1">
      <c r="A52" s="24" t="s">
        <v>763</v>
      </c>
      <c r="B52" s="336">
        <v>0.36</v>
      </c>
      <c r="C52" s="334">
        <v>0.33300000000000002</v>
      </c>
      <c r="D52" s="704" t="s">
        <v>762</v>
      </c>
      <c r="E52" s="704"/>
      <c r="F52" s="2"/>
      <c r="G52" s="2"/>
    </row>
    <row r="53" spans="1:12" ht="12.6" customHeight="1">
      <c r="A53" s="24" t="s">
        <v>764</v>
      </c>
      <c r="B53" s="336">
        <v>0.36</v>
      </c>
      <c r="C53" s="334">
        <v>0.34799999999999998</v>
      </c>
      <c r="D53" s="704" t="s">
        <v>762</v>
      </c>
      <c r="E53" s="704"/>
      <c r="F53" s="2"/>
      <c r="G53" s="2"/>
    </row>
    <row r="54" spans="1:12" ht="12.6" customHeight="1">
      <c r="A54" s="24" t="s">
        <v>141</v>
      </c>
      <c r="B54" s="336">
        <v>0.34</v>
      </c>
      <c r="C54" s="334">
        <v>0.35599999999999998</v>
      </c>
      <c r="D54" s="704" t="s">
        <v>762</v>
      </c>
      <c r="E54" s="704"/>
      <c r="F54" s="2"/>
      <c r="G54" s="2"/>
    </row>
    <row r="55" spans="1:12" ht="12.6" customHeight="1">
      <c r="A55" s="24" t="s">
        <v>142</v>
      </c>
      <c r="B55" s="336">
        <v>0.37</v>
      </c>
      <c r="C55" s="334">
        <v>0.377</v>
      </c>
      <c r="D55" s="704" t="s">
        <v>762</v>
      </c>
      <c r="E55" s="704"/>
      <c r="F55" s="2"/>
      <c r="G55" s="2"/>
    </row>
    <row r="56" spans="1:12" ht="12.6" customHeight="1">
      <c r="A56" s="24" t="s">
        <v>765</v>
      </c>
      <c r="B56" s="336">
        <v>0.43</v>
      </c>
      <c r="C56" s="334">
        <v>0.44900000000000001</v>
      </c>
      <c r="D56" s="704" t="s">
        <v>762</v>
      </c>
      <c r="E56" s="704"/>
      <c r="F56" s="2"/>
      <c r="G56" s="2"/>
    </row>
    <row r="57" spans="1:12" ht="12.6" customHeight="1">
      <c r="A57" s="24" t="s">
        <v>766</v>
      </c>
      <c r="B57" s="336">
        <v>0.55000000000000004</v>
      </c>
      <c r="C57" s="334">
        <v>0.55800000000000005</v>
      </c>
      <c r="D57" s="704" t="s">
        <v>762</v>
      </c>
      <c r="E57" s="704"/>
      <c r="F57" s="2"/>
      <c r="G57" s="2"/>
    </row>
    <row r="58" spans="1:12" ht="12.6" customHeight="1">
      <c r="A58" s="67" t="s">
        <v>767</v>
      </c>
      <c r="B58" s="492">
        <v>0.69</v>
      </c>
      <c r="C58" s="337">
        <v>0.70499999999999996</v>
      </c>
      <c r="D58" s="705" t="s">
        <v>762</v>
      </c>
      <c r="E58" s="705"/>
      <c r="F58" s="2"/>
      <c r="G58" s="2"/>
    </row>
    <row r="59" spans="1:12" ht="15" customHeight="1" thickBot="1">
      <c r="A59" s="53" t="s">
        <v>143</v>
      </c>
      <c r="B59" s="493">
        <v>0.5</v>
      </c>
      <c r="C59" s="389">
        <v>0.5</v>
      </c>
      <c r="D59" s="706" t="s">
        <v>762</v>
      </c>
      <c r="E59" s="706"/>
      <c r="F59" s="2"/>
      <c r="G59" s="2"/>
    </row>
    <row r="60" spans="1:12" s="372" customFormat="1" ht="24.6" customHeight="1">
      <c r="A60" s="708" t="s">
        <v>802</v>
      </c>
      <c r="B60" s="708"/>
      <c r="C60" s="708"/>
      <c r="D60" s="708"/>
      <c r="E60" s="708"/>
      <c r="F60" s="2"/>
      <c r="G60" s="2"/>
    </row>
    <row r="61" spans="1:12" ht="19.95" customHeight="1">
      <c r="A61" s="619" t="s">
        <v>800</v>
      </c>
      <c r="B61" s="620" t="s">
        <v>835</v>
      </c>
      <c r="C61" s="621" t="s">
        <v>836</v>
      </c>
      <c r="D61" s="707" t="s">
        <v>770</v>
      </c>
      <c r="E61" s="707"/>
      <c r="F61" s="2"/>
      <c r="G61" s="2"/>
      <c r="K61" s="387"/>
    </row>
    <row r="62" spans="1:12" ht="25.2" customHeight="1">
      <c r="A62" s="617" t="s">
        <v>857</v>
      </c>
      <c r="B62" s="618"/>
      <c r="C62" s="618"/>
      <c r="D62" s="701" t="s">
        <v>851</v>
      </c>
      <c r="E62" s="701"/>
      <c r="F62" s="2"/>
      <c r="G62" s="2"/>
      <c r="J62" s="372"/>
      <c r="K62" s="372"/>
      <c r="L62" s="372"/>
    </row>
    <row r="63" spans="1:12" ht="21.3" customHeight="1">
      <c r="A63" s="47" t="s">
        <v>908</v>
      </c>
      <c r="B63" s="450" t="s">
        <v>768</v>
      </c>
      <c r="C63" s="108" t="s">
        <v>852</v>
      </c>
      <c r="D63" s="702" t="s">
        <v>853</v>
      </c>
      <c r="E63" s="702"/>
      <c r="F63" s="2"/>
      <c r="G63" s="2"/>
      <c r="J63" s="372"/>
      <c r="K63" s="387"/>
      <c r="L63" s="372"/>
    </row>
    <row r="64" spans="1:12" ht="21.3" customHeight="1">
      <c r="A64" s="24" t="s">
        <v>769</v>
      </c>
      <c r="B64" s="450" t="s">
        <v>768</v>
      </c>
      <c r="C64" s="495">
        <v>0.73</v>
      </c>
      <c r="D64" s="703" t="s">
        <v>1009</v>
      </c>
      <c r="E64" s="703"/>
      <c r="F64" s="2"/>
      <c r="G64" s="1"/>
      <c r="H64" s="2"/>
      <c r="J64" s="372"/>
      <c r="K64" s="372"/>
      <c r="L64" s="372"/>
    </row>
    <row r="65" spans="1:16384" ht="21.3" customHeight="1">
      <c r="A65" s="24" t="s">
        <v>911</v>
      </c>
      <c r="B65" s="450" t="s">
        <v>768</v>
      </c>
      <c r="C65" s="495">
        <v>0.84</v>
      </c>
      <c r="D65" s="703" t="s">
        <v>854</v>
      </c>
      <c r="E65" s="703"/>
      <c r="F65" s="2"/>
      <c r="G65" s="1"/>
      <c r="J65" s="372"/>
      <c r="K65" s="387"/>
      <c r="L65" s="372"/>
    </row>
    <row r="66" spans="1:16384" ht="21.3" customHeight="1">
      <c r="A66" s="24" t="s">
        <v>912</v>
      </c>
      <c r="B66" s="450" t="s">
        <v>768</v>
      </c>
      <c r="C66" s="495">
        <v>0.78</v>
      </c>
      <c r="D66" s="702" t="s">
        <v>855</v>
      </c>
      <c r="E66" s="702"/>
      <c r="F66" s="2"/>
      <c r="G66" s="1"/>
      <c r="H66" s="2"/>
      <c r="J66" s="372"/>
      <c r="K66" s="372"/>
      <c r="L66" s="372"/>
    </row>
    <row r="67" spans="1:16384" ht="21.3" customHeight="1" thickBot="1">
      <c r="A67" s="24" t="s">
        <v>913</v>
      </c>
      <c r="B67" s="451" t="s">
        <v>768</v>
      </c>
      <c r="C67" s="496">
        <v>0.82</v>
      </c>
      <c r="D67" s="699" t="s">
        <v>856</v>
      </c>
      <c r="E67" s="699"/>
      <c r="F67" s="2"/>
      <c r="G67" s="1"/>
      <c r="H67" s="2"/>
      <c r="J67" s="372"/>
      <c r="K67" s="387"/>
      <c r="L67" s="372"/>
    </row>
    <row r="68" spans="1:16384" ht="58.65" customHeight="1">
      <c r="A68" s="700" t="s">
        <v>921</v>
      </c>
      <c r="B68" s="700"/>
      <c r="C68" s="700"/>
      <c r="D68" s="700"/>
      <c r="E68" s="700"/>
      <c r="F68" s="379"/>
      <c r="G68" s="2"/>
      <c r="H68" s="2"/>
      <c r="J68" s="2"/>
    </row>
    <row r="69" spans="1:16384" ht="31.8" customHeight="1">
      <c r="A69" s="698" t="s">
        <v>837</v>
      </c>
      <c r="B69" s="698"/>
      <c r="C69" s="698"/>
      <c r="D69" s="698"/>
      <c r="E69" s="698"/>
      <c r="F69" s="379"/>
      <c r="G69" s="2"/>
      <c r="H69" s="2"/>
      <c r="J69" s="2"/>
    </row>
    <row r="70" spans="1:16384" s="372" customFormat="1" ht="33" customHeight="1">
      <c r="A70" s="698" t="s">
        <v>834</v>
      </c>
      <c r="B70" s="698"/>
      <c r="C70" s="698"/>
      <c r="D70" s="698"/>
      <c r="E70" s="698"/>
      <c r="F70" s="417"/>
      <c r="G70" s="2"/>
      <c r="H70" s="2"/>
      <c r="J70" s="2"/>
    </row>
    <row r="71" spans="1:16384" ht="110.4" customHeight="1">
      <c r="A71" s="698" t="s">
        <v>1034</v>
      </c>
      <c r="B71" s="698"/>
      <c r="C71" s="698"/>
      <c r="D71" s="698"/>
      <c r="E71" s="698"/>
      <c r="F71" s="379"/>
      <c r="G71" s="2"/>
      <c r="H71" s="2"/>
      <c r="J71" s="2"/>
    </row>
    <row r="72" spans="1:16384" s="372" customFormat="1" ht="13.65" customHeight="1">
      <c r="A72" s="698" t="s">
        <v>909</v>
      </c>
      <c r="B72" s="698"/>
      <c r="C72" s="698"/>
      <c r="D72" s="698"/>
      <c r="E72" s="698"/>
      <c r="F72" s="461"/>
      <c r="G72" s="2"/>
      <c r="H72" s="2"/>
      <c r="J72" s="2"/>
    </row>
    <row r="73" spans="1:16384" ht="21.75" customHeight="1">
      <c r="A73" s="698" t="s">
        <v>910</v>
      </c>
      <c r="B73" s="698"/>
      <c r="C73" s="698"/>
      <c r="D73" s="698"/>
      <c r="E73" s="698"/>
      <c r="F73" s="379"/>
      <c r="G73" s="2"/>
      <c r="H73" s="2"/>
      <c r="J73" s="2"/>
    </row>
    <row r="74" spans="1:16384" ht="12.3" customHeight="1">
      <c r="A74" s="698" t="s">
        <v>914</v>
      </c>
      <c r="B74" s="698"/>
      <c r="C74" s="698"/>
      <c r="D74" s="698"/>
      <c r="E74" s="698"/>
      <c r="F74" s="379"/>
      <c r="G74" s="2"/>
      <c r="H74" s="2"/>
      <c r="J74" s="2"/>
      <c r="R74" s="2"/>
    </row>
    <row r="75" spans="1:16384" ht="31.95" customHeight="1">
      <c r="A75" s="698" t="s">
        <v>915</v>
      </c>
      <c r="B75" s="698"/>
      <c r="C75" s="698"/>
      <c r="D75" s="698"/>
      <c r="E75" s="698"/>
      <c r="F75" s="379"/>
      <c r="G75" s="2"/>
      <c r="H75" s="2"/>
      <c r="J75" s="2"/>
      <c r="R75" s="2"/>
    </row>
    <row r="76" spans="1:16384" s="200" customFormat="1" ht="19.649999999999999" customHeight="1">
      <c r="A76" s="9"/>
      <c r="B76" s="9"/>
      <c r="C76" s="9"/>
      <c r="D76" s="9"/>
      <c r="E76" s="9"/>
      <c r="F76" s="9"/>
      <c r="G76" s="9"/>
      <c r="H76" s="2"/>
      <c r="I76" s="2"/>
      <c r="J76" s="1"/>
      <c r="K76" s="1"/>
      <c r="L76" s="9"/>
      <c r="M76" s="9"/>
      <c r="N76" s="9"/>
      <c r="O76" s="9"/>
      <c r="P76" s="9"/>
      <c r="Q76" s="9"/>
      <c r="R76" s="9"/>
      <c r="S76" s="2"/>
      <c r="T76" s="2"/>
      <c r="U76" s="1"/>
      <c r="V76" s="1"/>
      <c r="W76" s="9"/>
      <c r="X76" s="9"/>
      <c r="Y76" s="9"/>
      <c r="Z76" s="9"/>
      <c r="AA76" s="9"/>
      <c r="AB76" s="9"/>
      <c r="AC76" s="9"/>
      <c r="AD76" s="2"/>
      <c r="AE76" s="2"/>
      <c r="AF76" s="1"/>
      <c r="AG76" s="1"/>
      <c r="AH76" s="9"/>
      <c r="AI76" s="9"/>
      <c r="AJ76" s="9"/>
      <c r="AK76" s="9"/>
      <c r="AL76" s="9"/>
      <c r="AM76" s="9"/>
      <c r="AN76" s="9"/>
      <c r="AO76" s="2"/>
      <c r="AP76" s="2"/>
      <c r="AQ76" s="1"/>
      <c r="AR76" s="1"/>
      <c r="AS76" s="9"/>
      <c r="AT76" s="9"/>
      <c r="AU76" s="9"/>
      <c r="AV76" s="9"/>
      <c r="AW76" s="9"/>
      <c r="AX76" s="9"/>
      <c r="AY76" s="9"/>
      <c r="AZ76" s="2"/>
      <c r="BA76" s="2"/>
      <c r="BB76" s="1"/>
      <c r="BC76" s="1"/>
      <c r="BD76" s="9"/>
      <c r="BE76" s="9"/>
      <c r="BF76" s="9"/>
      <c r="BG76" s="9"/>
      <c r="BH76" s="9"/>
      <c r="BI76" s="9"/>
      <c r="BJ76" s="9"/>
      <c r="BK76" s="2"/>
      <c r="BL76" s="2"/>
      <c r="BM76" s="1"/>
      <c r="BN76" s="1"/>
      <c r="BO76" s="9"/>
      <c r="BP76" s="9"/>
      <c r="BQ76" s="9"/>
      <c r="BR76" s="9"/>
      <c r="BS76" s="9"/>
      <c r="BT76" s="9"/>
      <c r="BU76" s="9"/>
      <c r="BV76" s="2"/>
      <c r="BW76" s="2"/>
      <c r="BX76" s="1"/>
      <c r="BY76" s="1"/>
      <c r="BZ76" s="9"/>
      <c r="CA76" s="9"/>
      <c r="CB76" s="9"/>
      <c r="CC76" s="9"/>
      <c r="CD76" s="9"/>
      <c r="CE76" s="9"/>
      <c r="CF76" s="9"/>
      <c r="CG76" s="2"/>
      <c r="CH76" s="2"/>
      <c r="CI76" s="1"/>
      <c r="CJ76" s="1"/>
      <c r="CK76" s="9"/>
      <c r="CL76" s="9"/>
      <c r="CM76" s="9"/>
      <c r="CN76" s="9"/>
      <c r="CO76" s="9"/>
      <c r="CP76" s="9"/>
      <c r="CQ76" s="9"/>
      <c r="CR76" s="2"/>
      <c r="CS76" s="2"/>
      <c r="CT76" s="1"/>
      <c r="CU76" s="1"/>
      <c r="CV76" s="9"/>
      <c r="CW76" s="9"/>
      <c r="CX76" s="9"/>
      <c r="CY76" s="9"/>
      <c r="CZ76" s="9"/>
      <c r="DA76" s="9"/>
      <c r="DB76" s="9"/>
      <c r="DC76" s="2"/>
      <c r="DD76" s="2"/>
      <c r="DE76" s="1"/>
      <c r="DF76" s="1"/>
      <c r="DG76" s="9"/>
      <c r="DH76" s="9"/>
      <c r="DI76" s="9"/>
      <c r="DJ76" s="9"/>
      <c r="DK76" s="9"/>
      <c r="DL76" s="9"/>
      <c r="DM76" s="9"/>
      <c r="DN76" s="2"/>
      <c r="DO76" s="2"/>
      <c r="DP76" s="1"/>
      <c r="DQ76" s="1"/>
      <c r="DR76" s="9"/>
      <c r="DS76" s="9"/>
      <c r="DT76" s="9"/>
      <c r="DU76" s="9"/>
      <c r="DV76" s="9"/>
      <c r="DW76" s="9"/>
      <c r="DX76" s="9"/>
      <c r="DY76" s="2"/>
      <c r="DZ76" s="2"/>
      <c r="EA76" s="1"/>
      <c r="EB76" s="1"/>
      <c r="EC76" s="9"/>
      <c r="ED76" s="9"/>
      <c r="EE76" s="9"/>
      <c r="EF76" s="9"/>
      <c r="EG76" s="9"/>
      <c r="EH76" s="9"/>
      <c r="EI76" s="9"/>
      <c r="EJ76" s="2"/>
      <c r="EK76" s="2"/>
      <c r="EL76" s="1"/>
      <c r="EM76" s="1"/>
      <c r="EN76" s="9"/>
      <c r="EO76" s="9"/>
      <c r="EP76" s="9"/>
      <c r="EQ76" s="9"/>
      <c r="ER76" s="9"/>
      <c r="ES76" s="9"/>
      <c r="ET76" s="9"/>
      <c r="EU76" s="2"/>
      <c r="EV76" s="2"/>
      <c r="EW76" s="1"/>
      <c r="EX76" s="1"/>
      <c r="EY76" s="9"/>
      <c r="EZ76" s="9"/>
      <c r="FA76" s="9"/>
      <c r="FB76" s="9"/>
      <c r="FC76" s="9"/>
      <c r="FD76" s="9"/>
      <c r="FE76" s="9"/>
      <c r="FF76" s="2"/>
      <c r="FG76" s="2"/>
      <c r="FH76" s="1"/>
      <c r="FI76" s="1"/>
      <c r="FJ76" s="9"/>
      <c r="FK76" s="9"/>
      <c r="FL76" s="9"/>
      <c r="FM76" s="9"/>
      <c r="FN76" s="9"/>
      <c r="FO76" s="9"/>
      <c r="FP76" s="9"/>
      <c r="FQ76" s="2"/>
      <c r="FR76" s="2"/>
      <c r="FS76" s="1"/>
      <c r="FT76" s="1"/>
      <c r="FU76" s="9"/>
      <c r="FV76" s="9"/>
      <c r="FW76" s="9"/>
      <c r="FX76" s="9"/>
      <c r="FY76" s="9"/>
      <c r="FZ76" s="9"/>
      <c r="GA76" s="9"/>
      <c r="GB76" s="2"/>
      <c r="GC76" s="2"/>
      <c r="GD76" s="1"/>
      <c r="GE76" s="1"/>
      <c r="GF76" s="9"/>
      <c r="GG76" s="9"/>
      <c r="GH76" s="9"/>
      <c r="GI76" s="9"/>
      <c r="GJ76" s="9"/>
      <c r="GK76" s="9"/>
      <c r="GL76" s="9"/>
      <c r="GM76" s="2"/>
      <c r="GN76" s="2"/>
      <c r="GO76" s="1"/>
      <c r="GP76" s="1"/>
      <c r="GQ76" s="9"/>
      <c r="GR76" s="9"/>
      <c r="GS76" s="9"/>
      <c r="GT76" s="9"/>
      <c r="GU76" s="9"/>
      <c r="GV76" s="9"/>
      <c r="GW76" s="9"/>
      <c r="GX76" s="2"/>
      <c r="GY76" s="2"/>
      <c r="GZ76" s="1"/>
      <c r="HA76" s="1"/>
      <c r="HB76" s="9"/>
      <c r="HC76" s="9"/>
      <c r="HD76" s="9"/>
      <c r="HE76" s="9"/>
      <c r="HF76" s="9"/>
      <c r="HG76" s="9"/>
      <c r="HH76" s="9"/>
      <c r="HI76" s="2"/>
      <c r="HJ76" s="2"/>
      <c r="HK76" s="1"/>
      <c r="HL76" s="1"/>
      <c r="HM76" s="9"/>
      <c r="HN76" s="9"/>
      <c r="HO76" s="9"/>
      <c r="HP76" s="9"/>
      <c r="HQ76" s="9"/>
      <c r="HR76" s="9"/>
      <c r="HS76" s="9"/>
      <c r="HT76" s="2"/>
      <c r="HU76" s="2"/>
      <c r="HV76" s="1"/>
      <c r="HW76" s="1"/>
      <c r="HX76" s="9"/>
      <c r="HY76" s="9"/>
      <c r="HZ76" s="9"/>
      <c r="IA76" s="9"/>
      <c r="IB76" s="9"/>
      <c r="IC76" s="9"/>
      <c r="ID76" s="9"/>
      <c r="IE76" s="2"/>
      <c r="IF76" s="2"/>
      <c r="IG76" s="1"/>
      <c r="IH76" s="1"/>
      <c r="II76" s="9"/>
      <c r="IJ76" s="9"/>
      <c r="IK76" s="9"/>
      <c r="IL76" s="9"/>
      <c r="IM76" s="9"/>
      <c r="IN76" s="9"/>
      <c r="IO76" s="9"/>
      <c r="IP76" s="2"/>
      <c r="IQ76" s="2"/>
      <c r="IR76" s="1"/>
      <c r="IS76" s="1"/>
      <c r="IT76" s="9"/>
      <c r="IU76" s="9"/>
      <c r="IV76" s="9"/>
      <c r="IW76" s="9"/>
      <c r="IX76" s="9"/>
      <c r="IY76" s="9"/>
      <c r="IZ76" s="9"/>
      <c r="JA76" s="2"/>
      <c r="JB76" s="2"/>
      <c r="JC76" s="1"/>
      <c r="JD76" s="1"/>
      <c r="JE76" s="9"/>
      <c r="JF76" s="9"/>
      <c r="JG76" s="9"/>
      <c r="JH76" s="9"/>
      <c r="JI76" s="9"/>
      <c r="JJ76" s="9"/>
      <c r="JK76" s="9"/>
      <c r="JL76" s="2"/>
      <c r="JM76" s="2"/>
      <c r="JN76" s="1"/>
      <c r="JO76" s="1"/>
      <c r="JP76" s="9"/>
      <c r="JQ76" s="9"/>
      <c r="JR76" s="9"/>
      <c r="JS76" s="9"/>
      <c r="JT76" s="9"/>
      <c r="JU76" s="9"/>
      <c r="JV76" s="9"/>
      <c r="JW76" s="2"/>
      <c r="JX76" s="2"/>
      <c r="JY76" s="1"/>
      <c r="JZ76" s="1"/>
      <c r="KA76" s="9"/>
      <c r="KB76" s="9"/>
      <c r="KC76" s="9"/>
      <c r="KD76" s="9"/>
      <c r="KE76" s="9"/>
      <c r="KF76" s="9"/>
      <c r="KG76" s="9"/>
      <c r="KH76" s="2"/>
      <c r="KI76" s="2"/>
      <c r="KJ76" s="1"/>
      <c r="KK76" s="1"/>
      <c r="KL76" s="9"/>
      <c r="KM76" s="9"/>
      <c r="KN76" s="9"/>
      <c r="KO76" s="9"/>
      <c r="KP76" s="9"/>
      <c r="KQ76" s="9"/>
      <c r="KR76" s="9"/>
      <c r="KS76" s="2"/>
      <c r="KT76" s="2"/>
      <c r="KU76" s="1"/>
      <c r="KV76" s="1"/>
      <c r="KW76" s="9"/>
      <c r="KX76" s="9"/>
      <c r="KY76" s="9"/>
      <c r="KZ76" s="9"/>
      <c r="LA76" s="9"/>
      <c r="LB76" s="9"/>
      <c r="LC76" s="9"/>
      <c r="LD76" s="2"/>
      <c r="LE76" s="2"/>
      <c r="LF76" s="1"/>
      <c r="LG76" s="1"/>
      <c r="LH76" s="9"/>
      <c r="LI76" s="9"/>
      <c r="LJ76" s="9"/>
      <c r="LK76" s="9"/>
      <c r="LL76" s="9"/>
      <c r="LM76" s="9"/>
      <c r="LN76" s="9"/>
      <c r="LO76" s="2"/>
      <c r="LP76" s="2"/>
      <c r="LQ76" s="1"/>
      <c r="LR76" s="1"/>
      <c r="LS76" s="9"/>
      <c r="LT76" s="9"/>
      <c r="LU76" s="9"/>
      <c r="LV76" s="9"/>
      <c r="LW76" s="9"/>
      <c r="LX76" s="9"/>
      <c r="LY76" s="9"/>
      <c r="LZ76" s="2"/>
      <c r="MA76" s="2"/>
      <c r="MB76" s="1"/>
      <c r="MC76" s="1"/>
      <c r="MD76" s="9"/>
      <c r="ME76" s="9"/>
      <c r="MF76" s="9"/>
      <c r="MG76" s="9"/>
      <c r="MH76" s="9"/>
      <c r="MI76" s="9"/>
      <c r="MJ76" s="9"/>
      <c r="MK76" s="2"/>
      <c r="ML76" s="2"/>
      <c r="MM76" s="1"/>
      <c r="MN76" s="1"/>
      <c r="MO76" s="9"/>
      <c r="MP76" s="9"/>
      <c r="MQ76" s="9"/>
      <c r="MR76" s="9"/>
      <c r="MS76" s="9"/>
      <c r="MT76" s="9"/>
      <c r="MU76" s="9"/>
      <c r="MV76" s="2"/>
      <c r="MW76" s="2"/>
      <c r="MX76" s="1"/>
      <c r="MY76" s="1"/>
      <c r="MZ76" s="9"/>
      <c r="NA76" s="9"/>
      <c r="NB76" s="9"/>
      <c r="NC76" s="9"/>
      <c r="ND76" s="9"/>
      <c r="NE76" s="9"/>
      <c r="NF76" s="9"/>
      <c r="NG76" s="2"/>
      <c r="NH76" s="2"/>
      <c r="NI76" s="1"/>
      <c r="NJ76" s="1"/>
      <c r="NK76" s="9"/>
      <c r="NL76" s="9"/>
      <c r="NM76" s="9"/>
      <c r="NN76" s="9"/>
      <c r="NO76" s="9"/>
      <c r="NP76" s="9"/>
      <c r="NQ76" s="9"/>
      <c r="NR76" s="2"/>
      <c r="NS76" s="2"/>
      <c r="NT76" s="1"/>
      <c r="NU76" s="1"/>
      <c r="NV76" s="9"/>
      <c r="NW76" s="9"/>
      <c r="NX76" s="9"/>
      <c r="NY76" s="9"/>
      <c r="NZ76" s="9"/>
      <c r="OA76" s="9"/>
      <c r="OB76" s="9"/>
      <c r="OC76" s="2"/>
      <c r="OD76" s="2"/>
      <c r="OE76" s="1"/>
      <c r="OF76" s="1"/>
      <c r="OG76" s="9"/>
      <c r="OH76" s="9"/>
      <c r="OI76" s="9"/>
      <c r="OJ76" s="9"/>
      <c r="OK76" s="9"/>
      <c r="OL76" s="9"/>
      <c r="OM76" s="9"/>
      <c r="ON76" s="2"/>
      <c r="OO76" s="2"/>
      <c r="OP76" s="1"/>
      <c r="OQ76" s="1"/>
      <c r="OR76" s="9"/>
      <c r="OS76" s="9"/>
      <c r="OT76" s="9"/>
      <c r="OU76" s="9"/>
      <c r="OV76" s="9"/>
      <c r="OW76" s="9"/>
      <c r="OX76" s="9"/>
      <c r="OY76" s="2"/>
      <c r="OZ76" s="2"/>
      <c r="PA76" s="1"/>
      <c r="PB76" s="1"/>
      <c r="PC76" s="9"/>
      <c r="PD76" s="9"/>
      <c r="PE76" s="9"/>
      <c r="PF76" s="9"/>
      <c r="PG76" s="9"/>
      <c r="PH76" s="9"/>
      <c r="PI76" s="9"/>
      <c r="PJ76" s="2"/>
      <c r="PK76" s="2"/>
      <c r="PL76" s="1"/>
      <c r="PM76" s="1"/>
      <c r="PN76" s="9"/>
      <c r="PO76" s="9"/>
      <c r="PP76" s="9"/>
      <c r="PQ76" s="9"/>
      <c r="PR76" s="9"/>
      <c r="PS76" s="9"/>
      <c r="PT76" s="9"/>
      <c r="PU76" s="2"/>
      <c r="PV76" s="2"/>
      <c r="PW76" s="1"/>
      <c r="PX76" s="1"/>
      <c r="PY76" s="9"/>
      <c r="PZ76" s="9"/>
      <c r="QA76" s="9"/>
      <c r="QB76" s="9"/>
      <c r="QC76" s="9"/>
      <c r="QD76" s="9"/>
      <c r="QE76" s="9"/>
      <c r="QF76" s="2"/>
      <c r="QG76" s="2"/>
      <c r="QH76" s="1"/>
      <c r="QI76" s="1"/>
      <c r="QJ76" s="9"/>
      <c r="QK76" s="9"/>
      <c r="QL76" s="9"/>
      <c r="QM76" s="9"/>
      <c r="QN76" s="9"/>
      <c r="QO76" s="9"/>
      <c r="QP76" s="9"/>
      <c r="QQ76" s="2"/>
      <c r="QR76" s="2"/>
      <c r="QS76" s="1"/>
      <c r="QT76" s="1"/>
      <c r="QU76" s="9"/>
      <c r="QV76" s="9"/>
      <c r="QW76" s="9"/>
      <c r="QX76" s="9"/>
      <c r="QY76" s="9"/>
      <c r="QZ76" s="9"/>
      <c r="RA76" s="9"/>
      <c r="RB76" s="2"/>
      <c r="RC76" s="2"/>
      <c r="RD76" s="1"/>
      <c r="RE76" s="1"/>
      <c r="RF76" s="9"/>
      <c r="RG76" s="9"/>
      <c r="RH76" s="9"/>
      <c r="RI76" s="9"/>
      <c r="RJ76" s="9"/>
      <c r="RK76" s="9"/>
      <c r="RL76" s="9"/>
      <c r="RM76" s="2"/>
      <c r="RN76" s="2"/>
      <c r="RO76" s="1"/>
      <c r="RP76" s="1"/>
      <c r="RQ76" s="9"/>
      <c r="RR76" s="9"/>
      <c r="RS76" s="9"/>
      <c r="RT76" s="9"/>
      <c r="RU76" s="9"/>
      <c r="RV76" s="9"/>
      <c r="RW76" s="9"/>
      <c r="RX76" s="2"/>
      <c r="RY76" s="2"/>
      <c r="RZ76" s="1"/>
      <c r="SA76" s="1"/>
      <c r="SB76" s="9"/>
      <c r="SC76" s="9"/>
      <c r="SD76" s="9"/>
      <c r="SE76" s="9"/>
      <c r="SF76" s="9"/>
      <c r="SG76" s="9"/>
      <c r="SH76" s="9"/>
      <c r="SI76" s="2"/>
      <c r="SJ76" s="2"/>
      <c r="SK76" s="1"/>
      <c r="SL76" s="1"/>
      <c r="SM76" s="9"/>
      <c r="SN76" s="9"/>
      <c r="SO76" s="9"/>
      <c r="SP76" s="9"/>
      <c r="SQ76" s="9"/>
      <c r="SR76" s="9"/>
      <c r="SS76" s="9"/>
      <c r="ST76" s="2"/>
      <c r="SU76" s="2"/>
      <c r="SV76" s="1"/>
      <c r="SW76" s="1"/>
      <c r="SX76" s="9"/>
      <c r="SY76" s="9"/>
      <c r="SZ76" s="9"/>
      <c r="TA76" s="9"/>
      <c r="TB76" s="9"/>
      <c r="TC76" s="9"/>
      <c r="TD76" s="9"/>
      <c r="TE76" s="2"/>
      <c r="TF76" s="2"/>
      <c r="TG76" s="1"/>
      <c r="TH76" s="1"/>
      <c r="TI76" s="9"/>
      <c r="TJ76" s="9"/>
      <c r="TK76" s="9"/>
      <c r="TL76" s="9"/>
      <c r="TM76" s="9"/>
      <c r="TN76" s="9"/>
      <c r="TO76" s="9"/>
      <c r="TP76" s="2"/>
      <c r="TQ76" s="2"/>
      <c r="TR76" s="1"/>
      <c r="TS76" s="1"/>
      <c r="TT76" s="9"/>
      <c r="TU76" s="9"/>
      <c r="TV76" s="9"/>
      <c r="TW76" s="9"/>
      <c r="TX76" s="9"/>
      <c r="TY76" s="9"/>
      <c r="TZ76" s="9"/>
      <c r="UA76" s="2"/>
      <c r="UB76" s="2"/>
      <c r="UC76" s="1"/>
      <c r="UD76" s="1"/>
      <c r="UE76" s="9"/>
      <c r="UF76" s="9"/>
      <c r="UG76" s="9"/>
      <c r="UH76" s="9"/>
      <c r="UI76" s="9"/>
      <c r="UJ76" s="9"/>
      <c r="UK76" s="9"/>
      <c r="UL76" s="2"/>
      <c r="UM76" s="2"/>
      <c r="UN76" s="1"/>
      <c r="UO76" s="1"/>
      <c r="UP76" s="9"/>
      <c r="UQ76" s="9"/>
      <c r="UR76" s="9"/>
      <c r="US76" s="9"/>
      <c r="UT76" s="9"/>
      <c r="UU76" s="9"/>
      <c r="UV76" s="9"/>
      <c r="UW76" s="2"/>
      <c r="UX76" s="2"/>
      <c r="UY76" s="1"/>
      <c r="UZ76" s="1"/>
      <c r="VA76" s="9"/>
      <c r="VB76" s="9"/>
      <c r="VC76" s="9"/>
      <c r="VD76" s="9"/>
      <c r="VE76" s="9"/>
      <c r="VF76" s="9"/>
      <c r="VG76" s="9"/>
      <c r="VH76" s="2"/>
      <c r="VI76" s="2"/>
      <c r="VJ76" s="1"/>
      <c r="VK76" s="1"/>
      <c r="VL76" s="9"/>
      <c r="VM76" s="9"/>
      <c r="VN76" s="9"/>
      <c r="VO76" s="9"/>
      <c r="VP76" s="9"/>
      <c r="VQ76" s="9"/>
      <c r="VR76" s="9"/>
      <c r="VS76" s="2"/>
      <c r="VT76" s="2"/>
      <c r="VU76" s="1"/>
      <c r="VV76" s="1"/>
      <c r="VW76" s="9"/>
      <c r="VX76" s="9"/>
      <c r="VY76" s="9"/>
      <c r="VZ76" s="9"/>
      <c r="WA76" s="9"/>
      <c r="WB76" s="9"/>
      <c r="WC76" s="9"/>
      <c r="WD76" s="2"/>
      <c r="WE76" s="2"/>
      <c r="WF76" s="1"/>
      <c r="WG76" s="1"/>
      <c r="WH76" s="9"/>
      <c r="WI76" s="9"/>
      <c r="WJ76" s="9"/>
      <c r="WK76" s="9"/>
      <c r="WL76" s="9"/>
      <c r="WM76" s="9"/>
      <c r="WN76" s="9"/>
      <c r="WO76" s="2"/>
      <c r="WP76" s="2"/>
      <c r="WQ76" s="1"/>
      <c r="WR76" s="1"/>
      <c r="WS76" s="9"/>
      <c r="WT76" s="9"/>
      <c r="WU76" s="9"/>
      <c r="WV76" s="9"/>
      <c r="WW76" s="9"/>
      <c r="WX76" s="9"/>
      <c r="WY76" s="9"/>
      <c r="WZ76" s="2"/>
      <c r="XA76" s="2"/>
      <c r="XB76" s="1"/>
      <c r="XC76" s="1"/>
      <c r="XD76" s="9"/>
      <c r="XE76" s="9"/>
      <c r="XF76" s="9"/>
      <c r="XG76" s="9"/>
      <c r="XH76" s="9"/>
      <c r="XI76" s="9"/>
      <c r="XJ76" s="9"/>
      <c r="XK76" s="2"/>
      <c r="XL76" s="2"/>
      <c r="XM76" s="1"/>
      <c r="XN76" s="1"/>
      <c r="XO76" s="9"/>
      <c r="XP76" s="9"/>
      <c r="XQ76" s="9"/>
      <c r="XR76" s="9"/>
      <c r="XS76" s="9"/>
      <c r="XT76" s="9"/>
      <c r="XU76" s="9"/>
      <c r="XV76" s="2"/>
      <c r="XW76" s="2"/>
      <c r="XX76" s="1"/>
      <c r="XY76" s="1"/>
      <c r="XZ76" s="9"/>
      <c r="YA76" s="9"/>
      <c r="YB76" s="9"/>
      <c r="YC76" s="9"/>
      <c r="YD76" s="9"/>
      <c r="YE76" s="9"/>
      <c r="YF76" s="9"/>
      <c r="YG76" s="2"/>
      <c r="YH76" s="2"/>
      <c r="YI76" s="1"/>
      <c r="YJ76" s="1"/>
      <c r="YK76" s="9"/>
      <c r="YL76" s="9"/>
      <c r="YM76" s="9"/>
      <c r="YN76" s="9"/>
      <c r="YO76" s="9"/>
      <c r="YP76" s="9"/>
      <c r="YQ76" s="9"/>
      <c r="YR76" s="2"/>
      <c r="YS76" s="2"/>
      <c r="YT76" s="1"/>
      <c r="YU76" s="1"/>
      <c r="YV76" s="9"/>
      <c r="YW76" s="9"/>
      <c r="YX76" s="9"/>
      <c r="YY76" s="9"/>
      <c r="YZ76" s="9"/>
      <c r="ZA76" s="9"/>
      <c r="ZB76" s="9"/>
      <c r="ZC76" s="2"/>
      <c r="ZD76" s="2"/>
      <c r="ZE76" s="1"/>
      <c r="ZF76" s="1"/>
      <c r="ZG76" s="9"/>
      <c r="ZH76" s="9"/>
      <c r="ZI76" s="9"/>
      <c r="ZJ76" s="9"/>
      <c r="ZK76" s="9"/>
      <c r="ZL76" s="9"/>
      <c r="ZM76" s="9"/>
      <c r="ZN76" s="2"/>
      <c r="ZO76" s="2"/>
      <c r="ZP76" s="1"/>
      <c r="ZQ76" s="1"/>
      <c r="ZR76" s="9"/>
      <c r="ZS76" s="9"/>
      <c r="ZT76" s="9"/>
      <c r="ZU76" s="9"/>
      <c r="ZV76" s="9"/>
      <c r="ZW76" s="9"/>
      <c r="ZX76" s="9"/>
      <c r="ZY76" s="2"/>
      <c r="ZZ76" s="2"/>
      <c r="AAA76" s="1"/>
      <c r="AAB76" s="1"/>
      <c r="AAC76" s="9"/>
      <c r="AAD76" s="9"/>
      <c r="AAE76" s="9"/>
      <c r="AAF76" s="9"/>
      <c r="AAG76" s="9"/>
      <c r="AAH76" s="9"/>
      <c r="AAI76" s="9"/>
      <c r="AAJ76" s="2"/>
      <c r="AAK76" s="2"/>
      <c r="AAL76" s="1"/>
      <c r="AAM76" s="1"/>
      <c r="AAN76" s="9"/>
      <c r="AAO76" s="9"/>
      <c r="AAP76" s="9"/>
      <c r="AAQ76" s="9"/>
      <c r="AAR76" s="9"/>
      <c r="AAS76" s="9"/>
      <c r="AAT76" s="9"/>
      <c r="AAU76" s="2"/>
      <c r="AAV76" s="2"/>
      <c r="AAW76" s="1"/>
      <c r="AAX76" s="1"/>
      <c r="AAY76" s="9"/>
      <c r="AAZ76" s="9"/>
      <c r="ABA76" s="9"/>
      <c r="ABB76" s="9"/>
      <c r="ABC76" s="9"/>
      <c r="ABD76" s="9"/>
      <c r="ABE76" s="9"/>
      <c r="ABF76" s="2"/>
      <c r="ABG76" s="2"/>
      <c r="ABH76" s="1"/>
      <c r="ABI76" s="1"/>
      <c r="ABJ76" s="9"/>
      <c r="ABK76" s="9"/>
      <c r="ABL76" s="9"/>
      <c r="ABM76" s="9"/>
      <c r="ABN76" s="9"/>
      <c r="ABO76" s="9"/>
      <c r="ABP76" s="9"/>
      <c r="ABQ76" s="2"/>
      <c r="ABR76" s="2"/>
      <c r="ABS76" s="1"/>
      <c r="ABT76" s="1"/>
      <c r="ABU76" s="9"/>
      <c r="ABV76" s="9"/>
      <c r="ABW76" s="9"/>
      <c r="ABX76" s="9"/>
      <c r="ABY76" s="9"/>
      <c r="ABZ76" s="9"/>
      <c r="ACA76" s="9"/>
      <c r="ACB76" s="2"/>
      <c r="ACC76" s="2"/>
      <c r="ACD76" s="1"/>
      <c r="ACE76" s="1"/>
      <c r="ACF76" s="9"/>
      <c r="ACG76" s="9"/>
      <c r="ACH76" s="9"/>
      <c r="ACI76" s="9"/>
      <c r="ACJ76" s="9"/>
      <c r="ACK76" s="9"/>
      <c r="ACL76" s="9"/>
      <c r="ACM76" s="2"/>
      <c r="ACN76" s="2"/>
      <c r="ACO76" s="1"/>
      <c r="ACP76" s="1"/>
      <c r="ACQ76" s="9"/>
      <c r="ACR76" s="9"/>
      <c r="ACS76" s="9"/>
      <c r="ACT76" s="9"/>
      <c r="ACU76" s="9"/>
      <c r="ACV76" s="9"/>
      <c r="ACW76" s="9"/>
      <c r="ACX76" s="2"/>
      <c r="ACY76" s="2"/>
      <c r="ACZ76" s="1"/>
      <c r="ADA76" s="1"/>
      <c r="ADB76" s="9"/>
      <c r="ADC76" s="9"/>
      <c r="ADD76" s="9"/>
      <c r="ADE76" s="9"/>
      <c r="ADF76" s="9"/>
      <c r="ADG76" s="9"/>
      <c r="ADH76" s="9"/>
      <c r="ADI76" s="2"/>
      <c r="ADJ76" s="2"/>
      <c r="ADK76" s="1"/>
      <c r="ADL76" s="1"/>
      <c r="ADM76" s="9"/>
      <c r="ADN76" s="9"/>
      <c r="ADO76" s="9"/>
      <c r="ADP76" s="9"/>
      <c r="ADQ76" s="9"/>
      <c r="ADR76" s="9"/>
      <c r="ADS76" s="9"/>
      <c r="ADT76" s="2"/>
      <c r="ADU76" s="2"/>
      <c r="ADV76" s="1"/>
      <c r="ADW76" s="1"/>
      <c r="ADX76" s="9"/>
      <c r="ADY76" s="9"/>
      <c r="ADZ76" s="9"/>
      <c r="AEA76" s="9"/>
      <c r="AEB76" s="9"/>
      <c r="AEC76" s="9"/>
      <c r="AED76" s="9"/>
      <c r="AEE76" s="2"/>
      <c r="AEF76" s="2"/>
      <c r="AEG76" s="1"/>
      <c r="AEH76" s="1"/>
      <c r="AEI76" s="9"/>
      <c r="AEJ76" s="9"/>
      <c r="AEK76" s="9"/>
      <c r="AEL76" s="9"/>
      <c r="AEM76" s="9"/>
      <c r="AEN76" s="9"/>
      <c r="AEO76" s="9"/>
      <c r="AEP76" s="2"/>
      <c r="AEQ76" s="2"/>
      <c r="AER76" s="1"/>
      <c r="AES76" s="1"/>
      <c r="AET76" s="9"/>
      <c r="AEU76" s="9"/>
      <c r="AEV76" s="9"/>
      <c r="AEW76" s="9"/>
      <c r="AEX76" s="9"/>
      <c r="AEY76" s="9"/>
      <c r="AEZ76" s="9"/>
      <c r="AFA76" s="2"/>
      <c r="AFB76" s="2"/>
      <c r="AFC76" s="1"/>
      <c r="AFD76" s="1"/>
      <c r="AFE76" s="9"/>
      <c r="AFF76" s="9"/>
      <c r="AFG76" s="9"/>
      <c r="AFH76" s="9"/>
      <c r="AFI76" s="9"/>
      <c r="AFJ76" s="9"/>
      <c r="AFK76" s="9"/>
      <c r="AFL76" s="2"/>
      <c r="AFM76" s="2"/>
      <c r="AFN76" s="1"/>
      <c r="AFO76" s="1"/>
      <c r="AFP76" s="9"/>
      <c r="AFQ76" s="9"/>
      <c r="AFR76" s="9"/>
      <c r="AFS76" s="9"/>
      <c r="AFT76" s="9"/>
      <c r="AFU76" s="9"/>
      <c r="AFV76" s="9"/>
      <c r="AFW76" s="2"/>
      <c r="AFX76" s="2"/>
      <c r="AFY76" s="1"/>
      <c r="AFZ76" s="1"/>
      <c r="AGA76" s="9"/>
      <c r="AGB76" s="9"/>
      <c r="AGC76" s="9"/>
      <c r="AGD76" s="9"/>
      <c r="AGE76" s="9"/>
      <c r="AGF76" s="9"/>
      <c r="AGG76" s="9"/>
      <c r="AGH76" s="2"/>
      <c r="AGI76" s="2"/>
      <c r="AGJ76" s="1"/>
      <c r="AGK76" s="1"/>
      <c r="AGL76" s="9"/>
      <c r="AGM76" s="9"/>
      <c r="AGN76" s="9"/>
      <c r="AGO76" s="9"/>
      <c r="AGP76" s="9"/>
      <c r="AGQ76" s="9"/>
      <c r="AGR76" s="9"/>
      <c r="AGS76" s="2"/>
      <c r="AGT76" s="2"/>
      <c r="AGU76" s="1"/>
      <c r="AGV76" s="1"/>
      <c r="AGW76" s="9"/>
      <c r="AGX76" s="9"/>
      <c r="AGY76" s="9"/>
      <c r="AGZ76" s="9"/>
      <c r="AHA76" s="9"/>
      <c r="AHB76" s="9"/>
      <c r="AHC76" s="9"/>
      <c r="AHD76" s="2"/>
      <c r="AHE76" s="2"/>
      <c r="AHF76" s="1"/>
      <c r="AHG76" s="1"/>
      <c r="AHH76" s="9"/>
      <c r="AHI76" s="9"/>
      <c r="AHJ76" s="9"/>
      <c r="AHK76" s="9"/>
      <c r="AHL76" s="9"/>
      <c r="AHM76" s="9"/>
      <c r="AHN76" s="9"/>
      <c r="AHO76" s="2"/>
      <c r="AHP76" s="2"/>
      <c r="AHQ76" s="1"/>
      <c r="AHR76" s="1"/>
      <c r="AHS76" s="9"/>
      <c r="AHT76" s="9"/>
      <c r="AHU76" s="9"/>
      <c r="AHV76" s="9"/>
      <c r="AHW76" s="9"/>
      <c r="AHX76" s="9"/>
      <c r="AHY76" s="9"/>
      <c r="AHZ76" s="2"/>
      <c r="AIA76" s="2"/>
      <c r="AIB76" s="1"/>
      <c r="AIC76" s="1"/>
      <c r="AID76" s="9"/>
      <c r="AIE76" s="9"/>
      <c r="AIF76" s="9"/>
      <c r="AIG76" s="9"/>
      <c r="AIH76" s="9"/>
      <c r="AII76" s="9"/>
      <c r="AIJ76" s="9"/>
      <c r="AIK76" s="2"/>
      <c r="AIL76" s="2"/>
      <c r="AIM76" s="1"/>
      <c r="AIN76" s="1"/>
      <c r="AIO76" s="9"/>
      <c r="AIP76" s="9"/>
      <c r="AIQ76" s="9"/>
      <c r="AIR76" s="9"/>
      <c r="AIS76" s="9"/>
      <c r="AIT76" s="9"/>
      <c r="AIU76" s="9"/>
      <c r="AIV76" s="2"/>
      <c r="AIW76" s="2"/>
      <c r="AIX76" s="1"/>
      <c r="AIY76" s="1"/>
      <c r="AIZ76" s="9"/>
      <c r="AJA76" s="9"/>
      <c r="AJB76" s="9"/>
      <c r="AJC76" s="9"/>
      <c r="AJD76" s="9"/>
      <c r="AJE76" s="9"/>
      <c r="AJF76" s="9"/>
      <c r="AJG76" s="2"/>
      <c r="AJH76" s="2"/>
      <c r="AJI76" s="1"/>
      <c r="AJJ76" s="1"/>
      <c r="AJK76" s="9"/>
      <c r="AJL76" s="9"/>
      <c r="AJM76" s="9"/>
      <c r="AJN76" s="9"/>
      <c r="AJO76" s="9"/>
      <c r="AJP76" s="9"/>
      <c r="AJQ76" s="9"/>
      <c r="AJR76" s="2"/>
      <c r="AJS76" s="2"/>
      <c r="AJT76" s="1"/>
      <c r="AJU76" s="1"/>
      <c r="AJV76" s="9"/>
      <c r="AJW76" s="9"/>
      <c r="AJX76" s="9"/>
      <c r="AJY76" s="9"/>
      <c r="AJZ76" s="9"/>
      <c r="AKA76" s="9"/>
      <c r="AKB76" s="9"/>
      <c r="AKC76" s="2"/>
      <c r="AKD76" s="2"/>
      <c r="AKE76" s="1"/>
      <c r="AKF76" s="1"/>
      <c r="AKG76" s="9"/>
      <c r="AKH76" s="9"/>
      <c r="AKI76" s="9"/>
      <c r="AKJ76" s="9"/>
      <c r="AKK76" s="9"/>
      <c r="AKL76" s="9"/>
      <c r="AKM76" s="9"/>
      <c r="AKN76" s="2"/>
      <c r="AKO76" s="2"/>
      <c r="AKP76" s="1"/>
      <c r="AKQ76" s="1"/>
      <c r="AKR76" s="9"/>
      <c r="AKS76" s="9"/>
      <c r="AKT76" s="9"/>
      <c r="AKU76" s="9"/>
      <c r="AKV76" s="9"/>
      <c r="AKW76" s="9"/>
      <c r="AKX76" s="9"/>
      <c r="AKY76" s="2"/>
      <c r="AKZ76" s="2"/>
      <c r="ALA76" s="1"/>
      <c r="ALB76" s="1"/>
      <c r="ALC76" s="9"/>
      <c r="ALD76" s="9"/>
      <c r="ALE76" s="9"/>
      <c r="ALF76" s="9"/>
      <c r="ALG76" s="9"/>
      <c r="ALH76" s="9"/>
      <c r="ALI76" s="9"/>
      <c r="ALJ76" s="2"/>
      <c r="ALK76" s="2"/>
      <c r="ALL76" s="1"/>
      <c r="ALM76" s="1"/>
      <c r="ALN76" s="9"/>
      <c r="ALO76" s="9"/>
      <c r="ALP76" s="9"/>
      <c r="ALQ76" s="9"/>
      <c r="ALR76" s="9"/>
      <c r="ALS76" s="9"/>
      <c r="ALT76" s="9"/>
      <c r="ALU76" s="2"/>
      <c r="ALV76" s="2"/>
      <c r="ALW76" s="1"/>
      <c r="ALX76" s="1"/>
      <c r="ALY76" s="9"/>
      <c r="ALZ76" s="9"/>
      <c r="AMA76" s="9"/>
      <c r="AMB76" s="9"/>
      <c r="AMC76" s="9"/>
      <c r="AMD76" s="9"/>
      <c r="AME76" s="9"/>
      <c r="AMF76" s="2"/>
      <c r="AMG76" s="2"/>
      <c r="AMH76" s="1"/>
      <c r="AMI76" s="1"/>
      <c r="AMJ76" s="9"/>
      <c r="AMK76" s="9"/>
      <c r="AML76" s="9"/>
      <c r="AMM76" s="9"/>
      <c r="AMN76" s="9"/>
      <c r="AMO76" s="9"/>
      <c r="AMP76" s="9"/>
      <c r="AMQ76" s="2"/>
      <c r="AMR76" s="2"/>
      <c r="AMS76" s="1"/>
      <c r="AMT76" s="1"/>
      <c r="AMU76" s="9"/>
      <c r="AMV76" s="9"/>
      <c r="AMW76" s="9"/>
      <c r="AMX76" s="9"/>
      <c r="AMY76" s="9"/>
      <c r="AMZ76" s="9"/>
      <c r="ANA76" s="9"/>
      <c r="ANB76" s="2"/>
      <c r="ANC76" s="2"/>
      <c r="AND76" s="1"/>
      <c r="ANE76" s="1"/>
      <c r="ANF76" s="9"/>
      <c r="ANG76" s="9"/>
      <c r="ANH76" s="9"/>
      <c r="ANI76" s="9"/>
      <c r="ANJ76" s="9"/>
      <c r="ANK76" s="9"/>
      <c r="ANL76" s="9"/>
      <c r="ANM76" s="2"/>
      <c r="ANN76" s="2"/>
      <c r="ANO76" s="1"/>
      <c r="ANP76" s="1"/>
      <c r="ANQ76" s="9"/>
      <c r="ANR76" s="9"/>
      <c r="ANS76" s="9"/>
      <c r="ANT76" s="9"/>
      <c r="ANU76" s="9"/>
      <c r="ANV76" s="9"/>
      <c r="ANW76" s="9"/>
      <c r="ANX76" s="2"/>
      <c r="ANY76" s="2"/>
      <c r="ANZ76" s="1"/>
      <c r="AOA76" s="1"/>
      <c r="AOB76" s="9"/>
      <c r="AOC76" s="9"/>
      <c r="AOD76" s="9"/>
      <c r="AOE76" s="9"/>
      <c r="AOF76" s="9"/>
      <c r="AOG76" s="9"/>
      <c r="AOH76" s="9"/>
      <c r="AOI76" s="2"/>
      <c r="AOJ76" s="2"/>
      <c r="AOK76" s="1"/>
      <c r="AOL76" s="1"/>
      <c r="AOM76" s="9"/>
      <c r="AON76" s="9"/>
      <c r="AOO76" s="9"/>
      <c r="AOP76" s="9"/>
      <c r="AOQ76" s="9"/>
      <c r="AOR76" s="9"/>
      <c r="AOS76" s="9"/>
      <c r="AOT76" s="2"/>
      <c r="AOU76" s="2"/>
      <c r="AOV76" s="1"/>
      <c r="AOW76" s="1"/>
      <c r="AOX76" s="9"/>
      <c r="AOY76" s="9"/>
      <c r="AOZ76" s="9"/>
      <c r="APA76" s="9"/>
      <c r="APB76" s="9"/>
      <c r="APC76" s="9"/>
      <c r="APD76" s="9"/>
      <c r="APE76" s="2"/>
      <c r="APF76" s="2"/>
      <c r="APG76" s="1"/>
      <c r="APH76" s="1"/>
      <c r="API76" s="9"/>
      <c r="APJ76" s="9"/>
      <c r="APK76" s="9"/>
      <c r="APL76" s="9"/>
      <c r="APM76" s="9"/>
      <c r="APN76" s="9"/>
      <c r="APO76" s="9"/>
      <c r="APP76" s="2"/>
      <c r="APQ76" s="2"/>
      <c r="APR76" s="1"/>
      <c r="APS76" s="1"/>
      <c r="APT76" s="9"/>
      <c r="APU76" s="9"/>
      <c r="APV76" s="9"/>
      <c r="APW76" s="9"/>
      <c r="APX76" s="9"/>
      <c r="APY76" s="9"/>
      <c r="APZ76" s="9"/>
      <c r="AQA76" s="2"/>
      <c r="AQB76" s="2"/>
      <c r="AQC76" s="1"/>
      <c r="AQD76" s="1"/>
      <c r="AQE76" s="9"/>
      <c r="AQF76" s="9"/>
      <c r="AQG76" s="9"/>
      <c r="AQH76" s="9"/>
      <c r="AQI76" s="9"/>
      <c r="AQJ76" s="9"/>
      <c r="AQK76" s="9"/>
      <c r="AQL76" s="2"/>
      <c r="AQM76" s="2"/>
      <c r="AQN76" s="1"/>
      <c r="AQO76" s="1"/>
      <c r="AQP76" s="9"/>
      <c r="AQQ76" s="9"/>
      <c r="AQR76" s="9"/>
      <c r="AQS76" s="9"/>
      <c r="AQT76" s="9"/>
      <c r="AQU76" s="9"/>
      <c r="AQV76" s="9"/>
      <c r="AQW76" s="2"/>
      <c r="AQX76" s="2"/>
      <c r="AQY76" s="1"/>
      <c r="AQZ76" s="1"/>
      <c r="ARA76" s="9"/>
      <c r="ARB76" s="9"/>
      <c r="ARC76" s="9"/>
      <c r="ARD76" s="9"/>
      <c r="ARE76" s="9"/>
      <c r="ARF76" s="9"/>
      <c r="ARG76" s="9"/>
      <c r="ARH76" s="2"/>
      <c r="ARI76" s="2"/>
      <c r="ARJ76" s="1"/>
      <c r="ARK76" s="1"/>
      <c r="ARL76" s="9"/>
      <c r="ARM76" s="9"/>
      <c r="ARN76" s="9"/>
      <c r="ARO76" s="9"/>
      <c r="ARP76" s="9"/>
      <c r="ARQ76" s="9"/>
      <c r="ARR76" s="9"/>
      <c r="ARS76" s="2"/>
      <c r="ART76" s="2"/>
      <c r="ARU76" s="1"/>
      <c r="ARV76" s="1"/>
      <c r="ARW76" s="9"/>
      <c r="ARX76" s="9"/>
      <c r="ARY76" s="9"/>
      <c r="ARZ76" s="9"/>
      <c r="ASA76" s="9"/>
      <c r="ASB76" s="9"/>
      <c r="ASC76" s="9"/>
      <c r="ASD76" s="2"/>
      <c r="ASE76" s="2"/>
      <c r="ASF76" s="1"/>
      <c r="ASG76" s="1"/>
      <c r="ASH76" s="9"/>
      <c r="ASI76" s="9"/>
      <c r="ASJ76" s="9"/>
      <c r="ASK76" s="9"/>
      <c r="ASL76" s="9"/>
      <c r="ASM76" s="9"/>
      <c r="ASN76" s="9"/>
      <c r="ASO76" s="2"/>
      <c r="ASP76" s="2"/>
      <c r="ASQ76" s="1"/>
      <c r="ASR76" s="1"/>
      <c r="ASS76" s="9"/>
      <c r="AST76" s="9"/>
      <c r="ASU76" s="9"/>
      <c r="ASV76" s="9"/>
      <c r="ASW76" s="9"/>
      <c r="ASX76" s="9"/>
      <c r="ASY76" s="9"/>
      <c r="ASZ76" s="2"/>
      <c r="ATA76" s="2"/>
      <c r="ATB76" s="1"/>
      <c r="ATC76" s="1"/>
      <c r="ATD76" s="9"/>
      <c r="ATE76" s="9"/>
      <c r="ATF76" s="9"/>
      <c r="ATG76" s="9"/>
      <c r="ATH76" s="9"/>
      <c r="ATI76" s="9"/>
      <c r="ATJ76" s="9"/>
      <c r="ATK76" s="2"/>
      <c r="ATL76" s="2"/>
      <c r="ATM76" s="1"/>
      <c r="ATN76" s="1"/>
      <c r="ATO76" s="9"/>
      <c r="ATP76" s="9"/>
      <c r="ATQ76" s="9"/>
      <c r="ATR76" s="9"/>
      <c r="ATS76" s="9"/>
      <c r="ATT76" s="9"/>
      <c r="ATU76" s="9"/>
      <c r="ATV76" s="2"/>
      <c r="ATW76" s="2"/>
      <c r="ATX76" s="1"/>
      <c r="ATY76" s="1"/>
      <c r="ATZ76" s="9"/>
      <c r="AUA76" s="9"/>
      <c r="AUB76" s="9"/>
      <c r="AUC76" s="9"/>
      <c r="AUD76" s="9"/>
      <c r="AUE76" s="9"/>
      <c r="AUF76" s="9"/>
      <c r="AUG76" s="2"/>
      <c r="AUH76" s="2"/>
      <c r="AUI76" s="1"/>
      <c r="AUJ76" s="1"/>
      <c r="AUK76" s="9"/>
      <c r="AUL76" s="9"/>
      <c r="AUM76" s="9"/>
      <c r="AUN76" s="9"/>
      <c r="AUO76" s="9"/>
      <c r="AUP76" s="9"/>
      <c r="AUQ76" s="9"/>
      <c r="AUR76" s="2"/>
      <c r="AUS76" s="2"/>
      <c r="AUT76" s="1"/>
      <c r="AUU76" s="1"/>
      <c r="AUV76" s="9"/>
      <c r="AUW76" s="9"/>
      <c r="AUX76" s="9"/>
      <c r="AUY76" s="9"/>
      <c r="AUZ76" s="9"/>
      <c r="AVA76" s="9"/>
      <c r="AVB76" s="9"/>
      <c r="AVC76" s="2"/>
      <c r="AVD76" s="2"/>
      <c r="AVE76" s="1"/>
      <c r="AVF76" s="1"/>
      <c r="AVG76" s="9"/>
      <c r="AVH76" s="9"/>
      <c r="AVI76" s="9"/>
      <c r="AVJ76" s="9"/>
      <c r="AVK76" s="9"/>
      <c r="AVL76" s="9"/>
      <c r="AVM76" s="9"/>
      <c r="AVN76" s="2"/>
      <c r="AVO76" s="2"/>
      <c r="AVP76" s="1"/>
      <c r="AVQ76" s="1"/>
      <c r="AVR76" s="9"/>
      <c r="AVS76" s="9"/>
      <c r="AVT76" s="9"/>
      <c r="AVU76" s="9"/>
      <c r="AVV76" s="9"/>
      <c r="AVW76" s="9"/>
      <c r="AVX76" s="9"/>
      <c r="AVY76" s="2"/>
      <c r="AVZ76" s="2"/>
      <c r="AWA76" s="1"/>
      <c r="AWB76" s="1"/>
      <c r="AWC76" s="9"/>
      <c r="AWD76" s="9"/>
      <c r="AWE76" s="9"/>
      <c r="AWF76" s="9"/>
      <c r="AWG76" s="9"/>
      <c r="AWH76" s="9"/>
      <c r="AWI76" s="9"/>
      <c r="AWJ76" s="2"/>
      <c r="AWK76" s="2"/>
      <c r="AWL76" s="1"/>
      <c r="AWM76" s="1"/>
      <c r="AWN76" s="9"/>
      <c r="AWO76" s="9"/>
      <c r="AWP76" s="9"/>
      <c r="AWQ76" s="9"/>
      <c r="AWR76" s="9"/>
      <c r="AWS76" s="9"/>
      <c r="AWT76" s="9"/>
      <c r="AWU76" s="2"/>
      <c r="AWV76" s="2"/>
      <c r="AWW76" s="1"/>
      <c r="AWX76" s="1"/>
      <c r="AWY76" s="9"/>
      <c r="AWZ76" s="9"/>
      <c r="AXA76" s="9"/>
      <c r="AXB76" s="9"/>
      <c r="AXC76" s="9"/>
      <c r="AXD76" s="9"/>
      <c r="AXE76" s="9"/>
      <c r="AXF76" s="2"/>
      <c r="AXG76" s="2"/>
      <c r="AXH76" s="1"/>
      <c r="AXI76" s="1"/>
      <c r="AXJ76" s="9"/>
      <c r="AXK76" s="9"/>
      <c r="AXL76" s="9"/>
      <c r="AXM76" s="9"/>
      <c r="AXN76" s="9"/>
      <c r="AXO76" s="9"/>
      <c r="AXP76" s="9"/>
      <c r="AXQ76" s="2"/>
      <c r="AXR76" s="2"/>
      <c r="AXS76" s="1"/>
      <c r="AXT76" s="1"/>
      <c r="AXU76" s="9"/>
      <c r="AXV76" s="9"/>
      <c r="AXW76" s="9"/>
      <c r="AXX76" s="9"/>
      <c r="AXY76" s="9"/>
      <c r="AXZ76" s="9"/>
      <c r="AYA76" s="9"/>
      <c r="AYB76" s="2"/>
      <c r="AYC76" s="2"/>
      <c r="AYD76" s="1"/>
      <c r="AYE76" s="1"/>
      <c r="AYF76" s="9"/>
      <c r="AYG76" s="9"/>
      <c r="AYH76" s="9"/>
      <c r="AYI76" s="9"/>
      <c r="AYJ76" s="9"/>
      <c r="AYK76" s="9"/>
      <c r="AYL76" s="9"/>
      <c r="AYM76" s="2"/>
      <c r="AYN76" s="2"/>
      <c r="AYO76" s="1"/>
      <c r="AYP76" s="1"/>
      <c r="AYQ76" s="9"/>
      <c r="AYR76" s="9"/>
      <c r="AYS76" s="9"/>
      <c r="AYT76" s="9"/>
      <c r="AYU76" s="9"/>
      <c r="AYV76" s="9"/>
      <c r="AYW76" s="9"/>
      <c r="AYX76" s="2"/>
      <c r="AYY76" s="2"/>
      <c r="AYZ76" s="1"/>
      <c r="AZA76" s="1"/>
      <c r="AZB76" s="9"/>
      <c r="AZC76" s="9"/>
      <c r="AZD76" s="9"/>
      <c r="AZE76" s="9"/>
      <c r="AZF76" s="9"/>
      <c r="AZG76" s="9"/>
      <c r="AZH76" s="9"/>
      <c r="AZI76" s="2"/>
      <c r="AZJ76" s="2"/>
      <c r="AZK76" s="1"/>
      <c r="AZL76" s="1"/>
      <c r="AZM76" s="9"/>
      <c r="AZN76" s="9"/>
      <c r="AZO76" s="9"/>
      <c r="AZP76" s="9"/>
      <c r="AZQ76" s="9"/>
      <c r="AZR76" s="9"/>
      <c r="AZS76" s="9"/>
      <c r="AZT76" s="2"/>
      <c r="AZU76" s="2"/>
      <c r="AZV76" s="1"/>
      <c r="AZW76" s="1"/>
      <c r="AZX76" s="9"/>
      <c r="AZY76" s="9"/>
      <c r="AZZ76" s="9"/>
      <c r="BAA76" s="9"/>
      <c r="BAB76" s="9"/>
      <c r="BAC76" s="9"/>
      <c r="BAD76" s="9"/>
      <c r="BAE76" s="2"/>
      <c r="BAF76" s="2"/>
      <c r="BAG76" s="1"/>
      <c r="BAH76" s="1"/>
      <c r="BAI76" s="9"/>
      <c r="BAJ76" s="9"/>
      <c r="BAK76" s="9"/>
      <c r="BAL76" s="9"/>
      <c r="BAM76" s="9"/>
      <c r="BAN76" s="9"/>
      <c r="BAO76" s="9"/>
      <c r="BAP76" s="2"/>
      <c r="BAQ76" s="2"/>
      <c r="BAR76" s="1"/>
      <c r="BAS76" s="1"/>
      <c r="BAT76" s="9"/>
      <c r="BAU76" s="9"/>
      <c r="BAV76" s="9"/>
      <c r="BAW76" s="9"/>
      <c r="BAX76" s="9"/>
      <c r="BAY76" s="9"/>
      <c r="BAZ76" s="9"/>
      <c r="BBA76" s="2"/>
      <c r="BBB76" s="2"/>
      <c r="BBC76" s="1"/>
      <c r="BBD76" s="1"/>
      <c r="BBE76" s="9"/>
      <c r="BBF76" s="9"/>
      <c r="BBG76" s="9"/>
      <c r="BBH76" s="9"/>
      <c r="BBI76" s="9"/>
      <c r="BBJ76" s="9"/>
      <c r="BBK76" s="9"/>
      <c r="BBL76" s="2"/>
      <c r="BBM76" s="2"/>
      <c r="BBN76" s="1"/>
      <c r="BBO76" s="1"/>
      <c r="BBP76" s="9"/>
      <c r="BBQ76" s="9"/>
      <c r="BBR76" s="9"/>
      <c r="BBS76" s="9"/>
      <c r="BBT76" s="9"/>
      <c r="BBU76" s="9"/>
      <c r="BBV76" s="9"/>
      <c r="BBW76" s="2"/>
      <c r="BBX76" s="2"/>
      <c r="BBY76" s="1"/>
      <c r="BBZ76" s="1"/>
      <c r="BCA76" s="9"/>
      <c r="BCB76" s="9"/>
      <c r="BCC76" s="9"/>
      <c r="BCD76" s="9"/>
      <c r="BCE76" s="9"/>
      <c r="BCF76" s="9"/>
      <c r="BCG76" s="9"/>
      <c r="BCH76" s="2"/>
      <c r="BCI76" s="2"/>
      <c r="BCJ76" s="1"/>
      <c r="BCK76" s="1"/>
      <c r="BCL76" s="9"/>
      <c r="BCM76" s="9"/>
      <c r="BCN76" s="9"/>
      <c r="BCO76" s="9"/>
      <c r="BCP76" s="9"/>
      <c r="BCQ76" s="9"/>
      <c r="BCR76" s="9"/>
      <c r="BCS76" s="2"/>
      <c r="BCT76" s="2"/>
      <c r="BCU76" s="1"/>
      <c r="BCV76" s="1"/>
      <c r="BCW76" s="9"/>
      <c r="BCX76" s="9"/>
      <c r="BCY76" s="9"/>
      <c r="BCZ76" s="9"/>
      <c r="BDA76" s="9"/>
      <c r="BDB76" s="9"/>
      <c r="BDC76" s="9"/>
      <c r="BDD76" s="2"/>
      <c r="BDE76" s="2"/>
      <c r="BDF76" s="1"/>
      <c r="BDG76" s="1"/>
      <c r="BDH76" s="9"/>
      <c r="BDI76" s="9"/>
      <c r="BDJ76" s="9"/>
      <c r="BDK76" s="9"/>
      <c r="BDL76" s="9"/>
      <c r="BDM76" s="9"/>
      <c r="BDN76" s="9"/>
      <c r="BDO76" s="2"/>
      <c r="BDP76" s="2"/>
      <c r="BDQ76" s="1"/>
      <c r="BDR76" s="1"/>
      <c r="BDS76" s="9"/>
      <c r="BDT76" s="9"/>
      <c r="BDU76" s="9"/>
      <c r="BDV76" s="9"/>
      <c r="BDW76" s="9"/>
      <c r="BDX76" s="9"/>
      <c r="BDY76" s="9"/>
      <c r="BDZ76" s="2"/>
      <c r="BEA76" s="2"/>
      <c r="BEB76" s="1"/>
      <c r="BEC76" s="1"/>
      <c r="BED76" s="9"/>
      <c r="BEE76" s="9"/>
      <c r="BEF76" s="9"/>
      <c r="BEG76" s="9"/>
      <c r="BEH76" s="9"/>
      <c r="BEI76" s="9"/>
      <c r="BEJ76" s="9"/>
      <c r="BEK76" s="2"/>
      <c r="BEL76" s="2"/>
      <c r="BEM76" s="1"/>
      <c r="BEN76" s="1"/>
      <c r="BEO76" s="9"/>
      <c r="BEP76" s="9"/>
      <c r="BEQ76" s="9"/>
      <c r="BER76" s="9"/>
      <c r="BES76" s="9"/>
      <c r="BET76" s="9"/>
      <c r="BEU76" s="9"/>
      <c r="BEV76" s="2"/>
      <c r="BEW76" s="2"/>
      <c r="BEX76" s="1"/>
      <c r="BEY76" s="1"/>
      <c r="BEZ76" s="9"/>
      <c r="BFA76" s="9"/>
      <c r="BFB76" s="9"/>
      <c r="BFC76" s="9"/>
      <c r="BFD76" s="9"/>
      <c r="BFE76" s="9"/>
      <c r="BFF76" s="9"/>
      <c r="BFG76" s="2"/>
      <c r="BFH76" s="2"/>
      <c r="BFI76" s="1"/>
      <c r="BFJ76" s="1"/>
      <c r="BFK76" s="9"/>
      <c r="BFL76" s="9"/>
      <c r="BFM76" s="9"/>
      <c r="BFN76" s="9"/>
      <c r="BFO76" s="9"/>
      <c r="BFP76" s="9"/>
      <c r="BFQ76" s="9"/>
      <c r="BFR76" s="2"/>
      <c r="BFS76" s="2"/>
      <c r="BFT76" s="1"/>
      <c r="BFU76" s="1"/>
      <c r="BFV76" s="9"/>
      <c r="BFW76" s="9"/>
      <c r="BFX76" s="9"/>
      <c r="BFY76" s="9"/>
      <c r="BFZ76" s="9"/>
      <c r="BGA76" s="9"/>
      <c r="BGB76" s="9"/>
      <c r="BGC76" s="2"/>
      <c r="BGD76" s="2"/>
      <c r="BGE76" s="1"/>
      <c r="BGF76" s="1"/>
      <c r="BGG76" s="9"/>
      <c r="BGH76" s="9"/>
      <c r="BGI76" s="9"/>
      <c r="BGJ76" s="9"/>
      <c r="BGK76" s="9"/>
      <c r="BGL76" s="9"/>
      <c r="BGM76" s="9"/>
      <c r="BGN76" s="2"/>
      <c r="BGO76" s="2"/>
      <c r="BGP76" s="1"/>
      <c r="BGQ76" s="1"/>
      <c r="BGR76" s="9"/>
      <c r="BGS76" s="9"/>
      <c r="BGT76" s="9"/>
      <c r="BGU76" s="9"/>
      <c r="BGV76" s="9"/>
      <c r="BGW76" s="9"/>
      <c r="BGX76" s="9"/>
      <c r="BGY76" s="2"/>
      <c r="BGZ76" s="2"/>
      <c r="BHA76" s="1"/>
      <c r="BHB76" s="1"/>
      <c r="BHC76" s="9"/>
      <c r="BHD76" s="9"/>
      <c r="BHE76" s="9"/>
      <c r="BHF76" s="9"/>
      <c r="BHG76" s="9"/>
      <c r="BHH76" s="9"/>
      <c r="BHI76" s="9"/>
      <c r="BHJ76" s="2"/>
      <c r="BHK76" s="2"/>
      <c r="BHL76" s="1"/>
      <c r="BHM76" s="1"/>
      <c r="BHN76" s="9"/>
      <c r="BHO76" s="9"/>
      <c r="BHP76" s="9"/>
      <c r="BHQ76" s="9"/>
      <c r="BHR76" s="9"/>
      <c r="BHS76" s="9"/>
      <c r="BHT76" s="9"/>
      <c r="BHU76" s="2"/>
      <c r="BHV76" s="2"/>
      <c r="BHW76" s="1"/>
      <c r="BHX76" s="1"/>
      <c r="BHY76" s="9"/>
      <c r="BHZ76" s="9"/>
      <c r="BIA76" s="9"/>
      <c r="BIB76" s="9"/>
      <c r="BIC76" s="9"/>
      <c r="BID76" s="9"/>
      <c r="BIE76" s="9"/>
      <c r="BIF76" s="2"/>
      <c r="BIG76" s="2"/>
      <c r="BIH76" s="1"/>
      <c r="BII76" s="1"/>
      <c r="BIJ76" s="9"/>
      <c r="BIK76" s="9"/>
      <c r="BIL76" s="9"/>
      <c r="BIM76" s="9"/>
      <c r="BIN76" s="9"/>
      <c r="BIO76" s="9"/>
      <c r="BIP76" s="9"/>
      <c r="BIQ76" s="2"/>
      <c r="BIR76" s="2"/>
      <c r="BIS76" s="1"/>
      <c r="BIT76" s="1"/>
      <c r="BIU76" s="9"/>
      <c r="BIV76" s="9"/>
      <c r="BIW76" s="9"/>
      <c r="BIX76" s="9"/>
      <c r="BIY76" s="9"/>
      <c r="BIZ76" s="9"/>
      <c r="BJA76" s="9"/>
      <c r="BJB76" s="2"/>
      <c r="BJC76" s="2"/>
      <c r="BJD76" s="1"/>
      <c r="BJE76" s="1"/>
      <c r="BJF76" s="9"/>
      <c r="BJG76" s="9"/>
      <c r="BJH76" s="9"/>
      <c r="BJI76" s="9"/>
      <c r="BJJ76" s="9"/>
      <c r="BJK76" s="9"/>
      <c r="BJL76" s="9"/>
      <c r="BJM76" s="2"/>
      <c r="BJN76" s="2"/>
      <c r="BJO76" s="1"/>
      <c r="BJP76" s="1"/>
      <c r="BJQ76" s="9"/>
      <c r="BJR76" s="9"/>
      <c r="BJS76" s="9"/>
      <c r="BJT76" s="9"/>
      <c r="BJU76" s="9"/>
      <c r="BJV76" s="9"/>
      <c r="BJW76" s="9"/>
      <c r="BJX76" s="2"/>
      <c r="BJY76" s="2"/>
      <c r="BJZ76" s="1"/>
      <c r="BKA76" s="1"/>
      <c r="BKB76" s="9"/>
      <c r="BKC76" s="9"/>
      <c r="BKD76" s="9"/>
      <c r="BKE76" s="9"/>
      <c r="BKF76" s="9"/>
      <c r="BKG76" s="9"/>
      <c r="BKH76" s="9"/>
      <c r="BKI76" s="2"/>
      <c r="BKJ76" s="2"/>
      <c r="BKK76" s="1"/>
      <c r="BKL76" s="1"/>
      <c r="BKM76" s="9"/>
      <c r="BKN76" s="9"/>
      <c r="BKO76" s="9"/>
      <c r="BKP76" s="9"/>
      <c r="BKQ76" s="9"/>
      <c r="BKR76" s="9"/>
      <c r="BKS76" s="9"/>
      <c r="BKT76" s="2"/>
      <c r="BKU76" s="2"/>
      <c r="BKV76" s="1"/>
      <c r="BKW76" s="1"/>
      <c r="BKX76" s="9"/>
      <c r="BKY76" s="9"/>
      <c r="BKZ76" s="9"/>
      <c r="BLA76" s="9"/>
      <c r="BLB76" s="9"/>
      <c r="BLC76" s="9"/>
      <c r="BLD76" s="9"/>
      <c r="BLE76" s="2"/>
      <c r="BLF76" s="2"/>
      <c r="BLG76" s="1"/>
      <c r="BLH76" s="1"/>
      <c r="BLI76" s="9"/>
      <c r="BLJ76" s="9"/>
      <c r="BLK76" s="9"/>
      <c r="BLL76" s="9"/>
      <c r="BLM76" s="9"/>
      <c r="BLN76" s="9"/>
      <c r="BLO76" s="9"/>
      <c r="BLP76" s="2"/>
      <c r="BLQ76" s="2"/>
      <c r="BLR76" s="1"/>
      <c r="BLS76" s="1"/>
      <c r="BLT76" s="9"/>
      <c r="BLU76" s="9"/>
      <c r="BLV76" s="9"/>
      <c r="BLW76" s="9"/>
      <c r="BLX76" s="9"/>
      <c r="BLY76" s="9"/>
      <c r="BLZ76" s="9"/>
      <c r="BMA76" s="2"/>
      <c r="BMB76" s="2"/>
      <c r="BMC76" s="1"/>
      <c r="BMD76" s="1"/>
      <c r="BME76" s="9"/>
      <c r="BMF76" s="9"/>
      <c r="BMG76" s="9"/>
      <c r="BMH76" s="9"/>
      <c r="BMI76" s="9"/>
      <c r="BMJ76" s="9"/>
      <c r="BMK76" s="9"/>
      <c r="BML76" s="2"/>
      <c r="BMM76" s="2"/>
      <c r="BMN76" s="1"/>
      <c r="BMO76" s="1"/>
      <c r="BMP76" s="9"/>
      <c r="BMQ76" s="9"/>
      <c r="BMR76" s="9"/>
      <c r="BMS76" s="9"/>
      <c r="BMT76" s="9"/>
      <c r="BMU76" s="9"/>
      <c r="BMV76" s="9"/>
      <c r="BMW76" s="2"/>
      <c r="BMX76" s="2"/>
      <c r="BMY76" s="1"/>
      <c r="BMZ76" s="1"/>
      <c r="BNA76" s="9"/>
      <c r="BNB76" s="9"/>
      <c r="BNC76" s="9"/>
      <c r="BND76" s="9"/>
      <c r="BNE76" s="9"/>
      <c r="BNF76" s="9"/>
      <c r="BNG76" s="9"/>
      <c r="BNH76" s="2"/>
      <c r="BNI76" s="2"/>
      <c r="BNJ76" s="1"/>
      <c r="BNK76" s="1"/>
      <c r="BNL76" s="9"/>
      <c r="BNM76" s="9"/>
      <c r="BNN76" s="9"/>
      <c r="BNO76" s="9"/>
      <c r="BNP76" s="9"/>
      <c r="BNQ76" s="9"/>
      <c r="BNR76" s="9"/>
      <c r="BNS76" s="2"/>
      <c r="BNT76" s="2"/>
      <c r="BNU76" s="1"/>
      <c r="BNV76" s="1"/>
      <c r="BNW76" s="9"/>
      <c r="BNX76" s="9"/>
      <c r="BNY76" s="9"/>
      <c r="BNZ76" s="9"/>
      <c r="BOA76" s="9"/>
      <c r="BOB76" s="9"/>
      <c r="BOC76" s="9"/>
      <c r="BOD76" s="2"/>
      <c r="BOE76" s="2"/>
      <c r="BOF76" s="1"/>
      <c r="BOG76" s="1"/>
      <c r="BOH76" s="9"/>
      <c r="BOI76" s="9"/>
      <c r="BOJ76" s="9"/>
      <c r="BOK76" s="9"/>
      <c r="BOL76" s="9"/>
      <c r="BOM76" s="9"/>
      <c r="BON76" s="9"/>
      <c r="BOO76" s="2"/>
      <c r="BOP76" s="2"/>
      <c r="BOQ76" s="1"/>
      <c r="BOR76" s="1"/>
      <c r="BOS76" s="9"/>
      <c r="BOT76" s="9"/>
      <c r="BOU76" s="9"/>
      <c r="BOV76" s="9"/>
      <c r="BOW76" s="9"/>
      <c r="BOX76" s="9"/>
      <c r="BOY76" s="9"/>
      <c r="BOZ76" s="2"/>
      <c r="BPA76" s="2"/>
      <c r="BPB76" s="1"/>
      <c r="BPC76" s="1"/>
      <c r="BPD76" s="9"/>
      <c r="BPE76" s="9"/>
      <c r="BPF76" s="9"/>
      <c r="BPG76" s="9"/>
      <c r="BPH76" s="9"/>
      <c r="BPI76" s="9"/>
      <c r="BPJ76" s="9"/>
      <c r="BPK76" s="2"/>
      <c r="BPL76" s="2"/>
      <c r="BPM76" s="1"/>
      <c r="BPN76" s="1"/>
      <c r="BPO76" s="9"/>
      <c r="BPP76" s="9"/>
      <c r="BPQ76" s="9"/>
      <c r="BPR76" s="9"/>
      <c r="BPS76" s="9"/>
      <c r="BPT76" s="9"/>
      <c r="BPU76" s="9"/>
      <c r="BPV76" s="2"/>
      <c r="BPW76" s="2"/>
      <c r="BPX76" s="1"/>
      <c r="BPY76" s="1"/>
      <c r="BPZ76" s="9"/>
      <c r="BQA76" s="9"/>
      <c r="BQB76" s="9"/>
      <c r="BQC76" s="9"/>
      <c r="BQD76" s="9"/>
      <c r="BQE76" s="9"/>
      <c r="BQF76" s="9"/>
      <c r="BQG76" s="2"/>
      <c r="BQH76" s="2"/>
      <c r="BQI76" s="1"/>
      <c r="BQJ76" s="1"/>
      <c r="BQK76" s="9"/>
      <c r="BQL76" s="9"/>
      <c r="BQM76" s="9"/>
      <c r="BQN76" s="9"/>
      <c r="BQO76" s="9"/>
      <c r="BQP76" s="9"/>
      <c r="BQQ76" s="9"/>
      <c r="BQR76" s="2"/>
      <c r="BQS76" s="2"/>
      <c r="BQT76" s="1"/>
      <c r="BQU76" s="1"/>
      <c r="BQV76" s="9"/>
      <c r="BQW76" s="9"/>
      <c r="BQX76" s="9"/>
      <c r="BQY76" s="9"/>
      <c r="BQZ76" s="9"/>
      <c r="BRA76" s="9"/>
      <c r="BRB76" s="9"/>
      <c r="BRC76" s="2"/>
      <c r="BRD76" s="2"/>
      <c r="BRE76" s="1"/>
      <c r="BRF76" s="1"/>
      <c r="BRG76" s="9"/>
      <c r="BRH76" s="9"/>
      <c r="BRI76" s="9"/>
      <c r="BRJ76" s="9"/>
      <c r="BRK76" s="9"/>
      <c r="BRL76" s="9"/>
      <c r="BRM76" s="9"/>
      <c r="BRN76" s="2"/>
      <c r="BRO76" s="2"/>
      <c r="BRP76" s="1"/>
      <c r="BRQ76" s="1"/>
      <c r="BRR76" s="9"/>
      <c r="BRS76" s="9"/>
      <c r="BRT76" s="9"/>
      <c r="BRU76" s="9"/>
      <c r="BRV76" s="9"/>
      <c r="BRW76" s="9"/>
      <c r="BRX76" s="9"/>
      <c r="BRY76" s="2"/>
      <c r="BRZ76" s="2"/>
      <c r="BSA76" s="1"/>
      <c r="BSB76" s="1"/>
      <c r="BSC76" s="9"/>
      <c r="BSD76" s="9"/>
      <c r="BSE76" s="9"/>
      <c r="BSF76" s="9"/>
      <c r="BSG76" s="9"/>
      <c r="BSH76" s="9"/>
      <c r="BSI76" s="9"/>
      <c r="BSJ76" s="2"/>
      <c r="BSK76" s="2"/>
      <c r="BSL76" s="1"/>
      <c r="BSM76" s="1"/>
      <c r="BSN76" s="9"/>
      <c r="BSO76" s="9"/>
      <c r="BSP76" s="9"/>
      <c r="BSQ76" s="9"/>
      <c r="BSR76" s="9"/>
      <c r="BSS76" s="9"/>
      <c r="BST76" s="9"/>
      <c r="BSU76" s="2"/>
      <c r="BSV76" s="2"/>
      <c r="BSW76" s="1"/>
      <c r="BSX76" s="1"/>
      <c r="BSY76" s="9"/>
      <c r="BSZ76" s="9"/>
      <c r="BTA76" s="9"/>
      <c r="BTB76" s="9"/>
      <c r="BTC76" s="9"/>
      <c r="BTD76" s="9"/>
      <c r="BTE76" s="9"/>
      <c r="BTF76" s="2"/>
      <c r="BTG76" s="2"/>
      <c r="BTH76" s="1"/>
      <c r="BTI76" s="1"/>
      <c r="BTJ76" s="9"/>
      <c r="BTK76" s="9"/>
      <c r="BTL76" s="9"/>
      <c r="BTM76" s="9"/>
      <c r="BTN76" s="9"/>
      <c r="BTO76" s="9"/>
      <c r="BTP76" s="9"/>
      <c r="BTQ76" s="2"/>
      <c r="BTR76" s="2"/>
      <c r="BTS76" s="1"/>
      <c r="BTT76" s="1"/>
      <c r="BTU76" s="9"/>
      <c r="BTV76" s="9"/>
      <c r="BTW76" s="9"/>
      <c r="BTX76" s="9"/>
      <c r="BTY76" s="9"/>
      <c r="BTZ76" s="9"/>
      <c r="BUA76" s="9"/>
      <c r="BUB76" s="2"/>
      <c r="BUC76" s="2"/>
      <c r="BUD76" s="1"/>
      <c r="BUE76" s="1"/>
      <c r="BUF76" s="9"/>
      <c r="BUG76" s="9"/>
      <c r="BUH76" s="9"/>
      <c r="BUI76" s="9"/>
      <c r="BUJ76" s="9"/>
      <c r="BUK76" s="9"/>
      <c r="BUL76" s="9"/>
      <c r="BUM76" s="2"/>
      <c r="BUN76" s="2"/>
      <c r="BUO76" s="1"/>
      <c r="BUP76" s="1"/>
      <c r="BUQ76" s="9"/>
      <c r="BUR76" s="9"/>
      <c r="BUS76" s="9"/>
      <c r="BUT76" s="9"/>
      <c r="BUU76" s="9"/>
      <c r="BUV76" s="9"/>
      <c r="BUW76" s="9"/>
      <c r="BUX76" s="2"/>
      <c r="BUY76" s="2"/>
      <c r="BUZ76" s="1"/>
      <c r="BVA76" s="1"/>
      <c r="BVB76" s="9"/>
      <c r="BVC76" s="9"/>
      <c r="BVD76" s="9"/>
      <c r="BVE76" s="9"/>
      <c r="BVF76" s="9"/>
      <c r="BVG76" s="9"/>
      <c r="BVH76" s="9"/>
      <c r="BVI76" s="2"/>
      <c r="BVJ76" s="2"/>
      <c r="BVK76" s="1"/>
      <c r="BVL76" s="1"/>
      <c r="BVM76" s="9"/>
      <c r="BVN76" s="9"/>
      <c r="BVO76" s="9"/>
      <c r="BVP76" s="9"/>
      <c r="BVQ76" s="9"/>
      <c r="BVR76" s="9"/>
      <c r="BVS76" s="9"/>
      <c r="BVT76" s="2"/>
      <c r="BVU76" s="2"/>
      <c r="BVV76" s="1"/>
      <c r="BVW76" s="1"/>
      <c r="BVX76" s="9"/>
      <c r="BVY76" s="9"/>
      <c r="BVZ76" s="9"/>
      <c r="BWA76" s="9"/>
      <c r="BWB76" s="9"/>
      <c r="BWC76" s="9"/>
      <c r="BWD76" s="9"/>
      <c r="BWE76" s="2"/>
      <c r="BWF76" s="2"/>
      <c r="BWG76" s="1"/>
      <c r="BWH76" s="1"/>
      <c r="BWI76" s="9"/>
      <c r="BWJ76" s="9"/>
      <c r="BWK76" s="9"/>
      <c r="BWL76" s="9"/>
      <c r="BWM76" s="9"/>
      <c r="BWN76" s="9"/>
      <c r="BWO76" s="9"/>
      <c r="BWP76" s="2"/>
      <c r="BWQ76" s="2"/>
      <c r="BWR76" s="1"/>
      <c r="BWS76" s="1"/>
      <c r="BWT76" s="9"/>
      <c r="BWU76" s="9"/>
      <c r="BWV76" s="9"/>
      <c r="BWW76" s="9"/>
      <c r="BWX76" s="9"/>
      <c r="BWY76" s="9"/>
      <c r="BWZ76" s="9"/>
      <c r="BXA76" s="2"/>
      <c r="BXB76" s="2"/>
      <c r="BXC76" s="1"/>
      <c r="BXD76" s="1"/>
      <c r="BXE76" s="9"/>
      <c r="BXF76" s="9"/>
      <c r="BXG76" s="9"/>
      <c r="BXH76" s="9"/>
      <c r="BXI76" s="9"/>
      <c r="BXJ76" s="9"/>
      <c r="BXK76" s="9"/>
      <c r="BXL76" s="2"/>
      <c r="BXM76" s="2"/>
      <c r="BXN76" s="1"/>
      <c r="BXO76" s="1"/>
      <c r="BXP76" s="9"/>
      <c r="BXQ76" s="9"/>
      <c r="BXR76" s="9"/>
      <c r="BXS76" s="9"/>
      <c r="BXT76" s="9"/>
      <c r="BXU76" s="9"/>
      <c r="BXV76" s="9"/>
      <c r="BXW76" s="2"/>
      <c r="BXX76" s="2"/>
      <c r="BXY76" s="1"/>
      <c r="BXZ76" s="1"/>
      <c r="BYA76" s="9"/>
      <c r="BYB76" s="9"/>
      <c r="BYC76" s="9"/>
      <c r="BYD76" s="9"/>
      <c r="BYE76" s="9"/>
      <c r="BYF76" s="9"/>
      <c r="BYG76" s="9"/>
      <c r="BYH76" s="2"/>
      <c r="BYI76" s="2"/>
      <c r="BYJ76" s="1"/>
      <c r="BYK76" s="1"/>
      <c r="BYL76" s="9"/>
      <c r="BYM76" s="9"/>
      <c r="BYN76" s="9"/>
      <c r="BYO76" s="9"/>
      <c r="BYP76" s="9"/>
      <c r="BYQ76" s="9"/>
      <c r="BYR76" s="9"/>
      <c r="BYS76" s="2"/>
      <c r="BYT76" s="2"/>
      <c r="BYU76" s="1"/>
      <c r="BYV76" s="1"/>
      <c r="BYW76" s="9"/>
      <c r="BYX76" s="9"/>
      <c r="BYY76" s="9"/>
      <c r="BYZ76" s="9"/>
      <c r="BZA76" s="9"/>
      <c r="BZB76" s="9"/>
      <c r="BZC76" s="9"/>
      <c r="BZD76" s="2"/>
      <c r="BZE76" s="2"/>
      <c r="BZF76" s="1"/>
      <c r="BZG76" s="1"/>
      <c r="BZH76" s="9"/>
      <c r="BZI76" s="9"/>
      <c r="BZJ76" s="9"/>
      <c r="BZK76" s="9"/>
      <c r="BZL76" s="9"/>
      <c r="BZM76" s="9"/>
      <c r="BZN76" s="9"/>
      <c r="BZO76" s="2"/>
      <c r="BZP76" s="2"/>
      <c r="BZQ76" s="1"/>
      <c r="BZR76" s="1"/>
      <c r="BZS76" s="9"/>
      <c r="BZT76" s="9"/>
      <c r="BZU76" s="9"/>
      <c r="BZV76" s="9"/>
      <c r="BZW76" s="9"/>
      <c r="BZX76" s="9"/>
      <c r="BZY76" s="9"/>
      <c r="BZZ76" s="2"/>
      <c r="CAA76" s="2"/>
      <c r="CAB76" s="1"/>
      <c r="CAC76" s="1"/>
      <c r="CAD76" s="9"/>
      <c r="CAE76" s="9"/>
      <c r="CAF76" s="9"/>
      <c r="CAG76" s="9"/>
      <c r="CAH76" s="9"/>
      <c r="CAI76" s="9"/>
      <c r="CAJ76" s="9"/>
      <c r="CAK76" s="2"/>
      <c r="CAL76" s="2"/>
      <c r="CAM76" s="1"/>
      <c r="CAN76" s="1"/>
      <c r="CAO76" s="9"/>
      <c r="CAP76" s="9"/>
      <c r="CAQ76" s="9"/>
      <c r="CAR76" s="9"/>
      <c r="CAS76" s="9"/>
      <c r="CAT76" s="9"/>
      <c r="CAU76" s="9"/>
      <c r="CAV76" s="2"/>
      <c r="CAW76" s="2"/>
      <c r="CAX76" s="1"/>
      <c r="CAY76" s="1"/>
      <c r="CAZ76" s="9"/>
      <c r="CBA76" s="9"/>
      <c r="CBB76" s="9"/>
      <c r="CBC76" s="9"/>
      <c r="CBD76" s="9"/>
      <c r="CBE76" s="9"/>
      <c r="CBF76" s="9"/>
      <c r="CBG76" s="2"/>
      <c r="CBH76" s="2"/>
      <c r="CBI76" s="1"/>
      <c r="CBJ76" s="1"/>
      <c r="CBK76" s="9"/>
      <c r="CBL76" s="9"/>
      <c r="CBM76" s="9"/>
      <c r="CBN76" s="9"/>
      <c r="CBO76" s="9"/>
      <c r="CBP76" s="9"/>
      <c r="CBQ76" s="9"/>
      <c r="CBR76" s="2"/>
      <c r="CBS76" s="2"/>
      <c r="CBT76" s="1"/>
      <c r="CBU76" s="1"/>
      <c r="CBV76" s="9"/>
      <c r="CBW76" s="9"/>
      <c r="CBX76" s="9"/>
      <c r="CBY76" s="9"/>
      <c r="CBZ76" s="9"/>
      <c r="CCA76" s="9"/>
      <c r="CCB76" s="9"/>
      <c r="CCC76" s="2"/>
      <c r="CCD76" s="2"/>
      <c r="CCE76" s="1"/>
      <c r="CCF76" s="1"/>
      <c r="CCG76" s="9"/>
      <c r="CCH76" s="9"/>
      <c r="CCI76" s="9"/>
      <c r="CCJ76" s="9"/>
      <c r="CCK76" s="9"/>
      <c r="CCL76" s="9"/>
      <c r="CCM76" s="9"/>
      <c r="CCN76" s="2"/>
      <c r="CCO76" s="2"/>
      <c r="CCP76" s="1"/>
      <c r="CCQ76" s="1"/>
      <c r="CCR76" s="9"/>
      <c r="CCS76" s="9"/>
      <c r="CCT76" s="9"/>
      <c r="CCU76" s="9"/>
      <c r="CCV76" s="9"/>
      <c r="CCW76" s="9"/>
      <c r="CCX76" s="9"/>
      <c r="CCY76" s="2"/>
      <c r="CCZ76" s="2"/>
      <c r="CDA76" s="1"/>
      <c r="CDB76" s="1"/>
      <c r="CDC76" s="9"/>
      <c r="CDD76" s="9"/>
      <c r="CDE76" s="9"/>
      <c r="CDF76" s="9"/>
      <c r="CDG76" s="9"/>
      <c r="CDH76" s="9"/>
      <c r="CDI76" s="9"/>
      <c r="CDJ76" s="2"/>
      <c r="CDK76" s="2"/>
      <c r="CDL76" s="1"/>
      <c r="CDM76" s="1"/>
      <c r="CDN76" s="9"/>
      <c r="CDO76" s="9"/>
      <c r="CDP76" s="9"/>
      <c r="CDQ76" s="9"/>
      <c r="CDR76" s="9"/>
      <c r="CDS76" s="9"/>
      <c r="CDT76" s="9"/>
      <c r="CDU76" s="2"/>
      <c r="CDV76" s="2"/>
      <c r="CDW76" s="1"/>
      <c r="CDX76" s="1"/>
      <c r="CDY76" s="9"/>
      <c r="CDZ76" s="9"/>
      <c r="CEA76" s="9"/>
      <c r="CEB76" s="9"/>
      <c r="CEC76" s="9"/>
      <c r="CED76" s="9"/>
      <c r="CEE76" s="9"/>
      <c r="CEF76" s="2"/>
      <c r="CEG76" s="2"/>
      <c r="CEH76" s="1"/>
      <c r="CEI76" s="1"/>
      <c r="CEJ76" s="9"/>
      <c r="CEK76" s="9"/>
      <c r="CEL76" s="9"/>
      <c r="CEM76" s="9"/>
      <c r="CEN76" s="9"/>
      <c r="CEO76" s="9"/>
      <c r="CEP76" s="9"/>
      <c r="CEQ76" s="2"/>
      <c r="CER76" s="2"/>
      <c r="CES76" s="1"/>
      <c r="CET76" s="1"/>
      <c r="CEU76" s="9"/>
      <c r="CEV76" s="9"/>
      <c r="CEW76" s="9"/>
      <c r="CEX76" s="9"/>
      <c r="CEY76" s="9"/>
      <c r="CEZ76" s="9"/>
      <c r="CFA76" s="9"/>
      <c r="CFB76" s="2"/>
      <c r="CFC76" s="2"/>
      <c r="CFD76" s="1"/>
      <c r="CFE76" s="1"/>
      <c r="CFF76" s="9"/>
      <c r="CFG76" s="9"/>
      <c r="CFH76" s="9"/>
      <c r="CFI76" s="9"/>
      <c r="CFJ76" s="9"/>
      <c r="CFK76" s="9"/>
      <c r="CFL76" s="9"/>
      <c r="CFM76" s="2"/>
      <c r="CFN76" s="2"/>
      <c r="CFO76" s="1"/>
      <c r="CFP76" s="1"/>
      <c r="CFQ76" s="9"/>
      <c r="CFR76" s="9"/>
      <c r="CFS76" s="9"/>
      <c r="CFT76" s="9"/>
      <c r="CFU76" s="9"/>
      <c r="CFV76" s="9"/>
      <c r="CFW76" s="9"/>
      <c r="CFX76" s="2"/>
      <c r="CFY76" s="2"/>
      <c r="CFZ76" s="1"/>
      <c r="CGA76" s="1"/>
      <c r="CGB76" s="9"/>
      <c r="CGC76" s="9"/>
      <c r="CGD76" s="9"/>
      <c r="CGE76" s="9"/>
      <c r="CGF76" s="9"/>
      <c r="CGG76" s="9"/>
      <c r="CGH76" s="9"/>
      <c r="CGI76" s="2"/>
      <c r="CGJ76" s="2"/>
      <c r="CGK76" s="1"/>
      <c r="CGL76" s="1"/>
      <c r="CGM76" s="9"/>
      <c r="CGN76" s="9"/>
      <c r="CGO76" s="9"/>
      <c r="CGP76" s="9"/>
      <c r="CGQ76" s="9"/>
      <c r="CGR76" s="9"/>
      <c r="CGS76" s="9"/>
      <c r="CGT76" s="2"/>
      <c r="CGU76" s="2"/>
      <c r="CGV76" s="1"/>
      <c r="CGW76" s="1"/>
      <c r="CGX76" s="9"/>
      <c r="CGY76" s="9"/>
      <c r="CGZ76" s="9"/>
      <c r="CHA76" s="9"/>
      <c r="CHB76" s="9"/>
      <c r="CHC76" s="9"/>
      <c r="CHD76" s="9"/>
      <c r="CHE76" s="2"/>
      <c r="CHF76" s="2"/>
      <c r="CHG76" s="1"/>
      <c r="CHH76" s="1"/>
      <c r="CHI76" s="9"/>
      <c r="CHJ76" s="9"/>
      <c r="CHK76" s="9"/>
      <c r="CHL76" s="9"/>
      <c r="CHM76" s="9"/>
      <c r="CHN76" s="9"/>
      <c r="CHO76" s="9"/>
      <c r="CHP76" s="2"/>
      <c r="CHQ76" s="2"/>
      <c r="CHR76" s="1"/>
      <c r="CHS76" s="1"/>
      <c r="CHT76" s="9"/>
      <c r="CHU76" s="9"/>
      <c r="CHV76" s="9"/>
      <c r="CHW76" s="9"/>
      <c r="CHX76" s="9"/>
      <c r="CHY76" s="9"/>
      <c r="CHZ76" s="9"/>
      <c r="CIA76" s="2"/>
      <c r="CIB76" s="2"/>
      <c r="CIC76" s="1"/>
      <c r="CID76" s="1"/>
      <c r="CIE76" s="9"/>
      <c r="CIF76" s="9"/>
      <c r="CIG76" s="9"/>
      <c r="CIH76" s="9"/>
      <c r="CII76" s="9"/>
      <c r="CIJ76" s="9"/>
      <c r="CIK76" s="9"/>
      <c r="CIL76" s="2"/>
      <c r="CIM76" s="2"/>
      <c r="CIN76" s="1"/>
      <c r="CIO76" s="1"/>
      <c r="CIP76" s="9"/>
      <c r="CIQ76" s="9"/>
      <c r="CIR76" s="9"/>
      <c r="CIS76" s="9"/>
      <c r="CIT76" s="9"/>
      <c r="CIU76" s="9"/>
      <c r="CIV76" s="9"/>
      <c r="CIW76" s="2"/>
      <c r="CIX76" s="2"/>
      <c r="CIY76" s="1"/>
      <c r="CIZ76" s="1"/>
      <c r="CJA76" s="9"/>
      <c r="CJB76" s="9"/>
      <c r="CJC76" s="9"/>
      <c r="CJD76" s="9"/>
      <c r="CJE76" s="9"/>
      <c r="CJF76" s="9"/>
      <c r="CJG76" s="9"/>
      <c r="CJH76" s="2"/>
      <c r="CJI76" s="2"/>
      <c r="CJJ76" s="1"/>
      <c r="CJK76" s="1"/>
      <c r="CJL76" s="9"/>
      <c r="CJM76" s="9"/>
      <c r="CJN76" s="9"/>
      <c r="CJO76" s="9"/>
      <c r="CJP76" s="9"/>
      <c r="CJQ76" s="9"/>
      <c r="CJR76" s="9"/>
      <c r="CJS76" s="2"/>
      <c r="CJT76" s="2"/>
      <c r="CJU76" s="1"/>
      <c r="CJV76" s="1"/>
      <c r="CJW76" s="9"/>
      <c r="CJX76" s="9"/>
      <c r="CJY76" s="9"/>
      <c r="CJZ76" s="9"/>
      <c r="CKA76" s="9"/>
      <c r="CKB76" s="9"/>
      <c r="CKC76" s="9"/>
      <c r="CKD76" s="2"/>
      <c r="CKE76" s="2"/>
      <c r="CKF76" s="1"/>
      <c r="CKG76" s="1"/>
      <c r="CKH76" s="9"/>
      <c r="CKI76" s="9"/>
      <c r="CKJ76" s="9"/>
      <c r="CKK76" s="9"/>
      <c r="CKL76" s="9"/>
      <c r="CKM76" s="9"/>
      <c r="CKN76" s="9"/>
      <c r="CKO76" s="2"/>
      <c r="CKP76" s="2"/>
      <c r="CKQ76" s="1"/>
      <c r="CKR76" s="1"/>
      <c r="CKS76" s="9"/>
      <c r="CKT76" s="9"/>
      <c r="CKU76" s="9"/>
      <c r="CKV76" s="9"/>
      <c r="CKW76" s="9"/>
      <c r="CKX76" s="9"/>
      <c r="CKY76" s="9"/>
      <c r="CKZ76" s="2"/>
      <c r="CLA76" s="2"/>
      <c r="CLB76" s="1"/>
      <c r="CLC76" s="1"/>
      <c r="CLD76" s="9"/>
      <c r="CLE76" s="9"/>
      <c r="CLF76" s="9"/>
      <c r="CLG76" s="9"/>
      <c r="CLH76" s="9"/>
      <c r="CLI76" s="9"/>
      <c r="CLJ76" s="9"/>
      <c r="CLK76" s="2"/>
      <c r="CLL76" s="2"/>
      <c r="CLM76" s="1"/>
      <c r="CLN76" s="1"/>
      <c r="CLO76" s="9"/>
      <c r="CLP76" s="9"/>
      <c r="CLQ76" s="9"/>
      <c r="CLR76" s="9"/>
      <c r="CLS76" s="9"/>
      <c r="CLT76" s="9"/>
      <c r="CLU76" s="9"/>
      <c r="CLV76" s="2"/>
      <c r="CLW76" s="2"/>
      <c r="CLX76" s="1"/>
      <c r="CLY76" s="1"/>
      <c r="CLZ76" s="9"/>
      <c r="CMA76" s="9"/>
      <c r="CMB76" s="9"/>
      <c r="CMC76" s="9"/>
      <c r="CMD76" s="9"/>
      <c r="CME76" s="9"/>
      <c r="CMF76" s="9"/>
      <c r="CMG76" s="2"/>
      <c r="CMH76" s="2"/>
      <c r="CMI76" s="1"/>
      <c r="CMJ76" s="1"/>
      <c r="CMK76" s="9"/>
      <c r="CML76" s="9"/>
      <c r="CMM76" s="9"/>
      <c r="CMN76" s="9"/>
      <c r="CMO76" s="9"/>
      <c r="CMP76" s="9"/>
      <c r="CMQ76" s="9"/>
      <c r="CMR76" s="2"/>
      <c r="CMS76" s="2"/>
      <c r="CMT76" s="1"/>
      <c r="CMU76" s="1"/>
      <c r="CMV76" s="9"/>
      <c r="CMW76" s="9"/>
      <c r="CMX76" s="9"/>
      <c r="CMY76" s="9"/>
      <c r="CMZ76" s="9"/>
      <c r="CNA76" s="9"/>
      <c r="CNB76" s="9"/>
      <c r="CNC76" s="2"/>
      <c r="CND76" s="2"/>
      <c r="CNE76" s="1"/>
      <c r="CNF76" s="1"/>
      <c r="CNG76" s="9"/>
      <c r="CNH76" s="9"/>
      <c r="CNI76" s="9"/>
      <c r="CNJ76" s="9"/>
      <c r="CNK76" s="9"/>
      <c r="CNL76" s="9"/>
      <c r="CNM76" s="9"/>
      <c r="CNN76" s="2"/>
      <c r="CNO76" s="2"/>
      <c r="CNP76" s="1"/>
      <c r="CNQ76" s="1"/>
      <c r="CNR76" s="9"/>
      <c r="CNS76" s="9"/>
      <c r="CNT76" s="9"/>
      <c r="CNU76" s="9"/>
      <c r="CNV76" s="9"/>
      <c r="CNW76" s="9"/>
      <c r="CNX76" s="9"/>
      <c r="CNY76" s="2"/>
      <c r="CNZ76" s="2"/>
      <c r="COA76" s="1"/>
      <c r="COB76" s="1"/>
      <c r="COC76" s="9"/>
      <c r="COD76" s="9"/>
      <c r="COE76" s="9"/>
      <c r="COF76" s="9"/>
      <c r="COG76" s="9"/>
      <c r="COH76" s="9"/>
      <c r="COI76" s="9"/>
      <c r="COJ76" s="2"/>
      <c r="COK76" s="2"/>
      <c r="COL76" s="1"/>
      <c r="COM76" s="1"/>
      <c r="CON76" s="9"/>
      <c r="COO76" s="9"/>
      <c r="COP76" s="9"/>
      <c r="COQ76" s="9"/>
      <c r="COR76" s="9"/>
      <c r="COS76" s="9"/>
      <c r="COT76" s="9"/>
      <c r="COU76" s="2"/>
      <c r="COV76" s="2"/>
      <c r="COW76" s="1"/>
      <c r="COX76" s="1"/>
      <c r="COY76" s="9"/>
      <c r="COZ76" s="9"/>
      <c r="CPA76" s="9"/>
      <c r="CPB76" s="9"/>
      <c r="CPC76" s="9"/>
      <c r="CPD76" s="9"/>
      <c r="CPE76" s="9"/>
      <c r="CPF76" s="2"/>
      <c r="CPG76" s="2"/>
      <c r="CPH76" s="1"/>
      <c r="CPI76" s="1"/>
      <c r="CPJ76" s="9"/>
      <c r="CPK76" s="9"/>
      <c r="CPL76" s="9"/>
      <c r="CPM76" s="9"/>
      <c r="CPN76" s="9"/>
      <c r="CPO76" s="9"/>
      <c r="CPP76" s="9"/>
      <c r="CPQ76" s="2"/>
      <c r="CPR76" s="2"/>
      <c r="CPS76" s="1"/>
      <c r="CPT76" s="1"/>
      <c r="CPU76" s="9"/>
      <c r="CPV76" s="9"/>
      <c r="CPW76" s="9"/>
      <c r="CPX76" s="9"/>
      <c r="CPY76" s="9"/>
      <c r="CPZ76" s="9"/>
      <c r="CQA76" s="9"/>
      <c r="CQB76" s="2"/>
      <c r="CQC76" s="2"/>
      <c r="CQD76" s="1"/>
      <c r="CQE76" s="1"/>
      <c r="CQF76" s="9"/>
      <c r="CQG76" s="9"/>
      <c r="CQH76" s="9"/>
      <c r="CQI76" s="9"/>
      <c r="CQJ76" s="9"/>
      <c r="CQK76" s="9"/>
      <c r="CQL76" s="9"/>
      <c r="CQM76" s="2"/>
      <c r="CQN76" s="2"/>
      <c r="CQO76" s="1"/>
      <c r="CQP76" s="1"/>
      <c r="CQQ76" s="9"/>
      <c r="CQR76" s="9"/>
      <c r="CQS76" s="9"/>
      <c r="CQT76" s="9"/>
      <c r="CQU76" s="9"/>
      <c r="CQV76" s="9"/>
      <c r="CQW76" s="9"/>
      <c r="CQX76" s="2"/>
      <c r="CQY76" s="2"/>
      <c r="CQZ76" s="1"/>
      <c r="CRA76" s="1"/>
      <c r="CRB76" s="9"/>
      <c r="CRC76" s="9"/>
      <c r="CRD76" s="9"/>
      <c r="CRE76" s="9"/>
      <c r="CRF76" s="9"/>
      <c r="CRG76" s="9"/>
      <c r="CRH76" s="9"/>
      <c r="CRI76" s="2"/>
      <c r="CRJ76" s="2"/>
      <c r="CRK76" s="1"/>
      <c r="CRL76" s="1"/>
      <c r="CRM76" s="9"/>
      <c r="CRN76" s="9"/>
      <c r="CRO76" s="9"/>
      <c r="CRP76" s="9"/>
      <c r="CRQ76" s="9"/>
      <c r="CRR76" s="9"/>
      <c r="CRS76" s="9"/>
      <c r="CRT76" s="2"/>
      <c r="CRU76" s="2"/>
      <c r="CRV76" s="1"/>
      <c r="CRW76" s="1"/>
      <c r="CRX76" s="9"/>
      <c r="CRY76" s="9"/>
      <c r="CRZ76" s="9"/>
      <c r="CSA76" s="9"/>
      <c r="CSB76" s="9"/>
      <c r="CSC76" s="9"/>
      <c r="CSD76" s="9"/>
      <c r="CSE76" s="2"/>
      <c r="CSF76" s="2"/>
      <c r="CSG76" s="1"/>
      <c r="CSH76" s="1"/>
      <c r="CSI76" s="9"/>
      <c r="CSJ76" s="9"/>
      <c r="CSK76" s="9"/>
      <c r="CSL76" s="9"/>
      <c r="CSM76" s="9"/>
      <c r="CSN76" s="9"/>
      <c r="CSO76" s="9"/>
      <c r="CSP76" s="2"/>
      <c r="CSQ76" s="2"/>
      <c r="CSR76" s="1"/>
      <c r="CSS76" s="1"/>
      <c r="CST76" s="9"/>
      <c r="CSU76" s="9"/>
      <c r="CSV76" s="9"/>
      <c r="CSW76" s="9"/>
      <c r="CSX76" s="9"/>
      <c r="CSY76" s="9"/>
      <c r="CSZ76" s="9"/>
      <c r="CTA76" s="2"/>
      <c r="CTB76" s="2"/>
      <c r="CTC76" s="1"/>
      <c r="CTD76" s="1"/>
      <c r="CTE76" s="9"/>
      <c r="CTF76" s="9"/>
      <c r="CTG76" s="9"/>
      <c r="CTH76" s="9"/>
      <c r="CTI76" s="9"/>
      <c r="CTJ76" s="9"/>
      <c r="CTK76" s="9"/>
      <c r="CTL76" s="2"/>
      <c r="CTM76" s="2"/>
      <c r="CTN76" s="1"/>
      <c r="CTO76" s="1"/>
      <c r="CTP76" s="9"/>
      <c r="CTQ76" s="9"/>
      <c r="CTR76" s="9"/>
      <c r="CTS76" s="9"/>
      <c r="CTT76" s="9"/>
      <c r="CTU76" s="9"/>
      <c r="CTV76" s="9"/>
      <c r="CTW76" s="2"/>
      <c r="CTX76" s="2"/>
      <c r="CTY76" s="1"/>
      <c r="CTZ76" s="1"/>
      <c r="CUA76" s="9"/>
      <c r="CUB76" s="9"/>
      <c r="CUC76" s="9"/>
      <c r="CUD76" s="9"/>
      <c r="CUE76" s="9"/>
      <c r="CUF76" s="9"/>
      <c r="CUG76" s="9"/>
      <c r="CUH76" s="2"/>
      <c r="CUI76" s="2"/>
      <c r="CUJ76" s="1"/>
      <c r="CUK76" s="1"/>
      <c r="CUL76" s="9"/>
      <c r="CUM76" s="9"/>
      <c r="CUN76" s="9"/>
      <c r="CUO76" s="9"/>
      <c r="CUP76" s="9"/>
      <c r="CUQ76" s="9"/>
      <c r="CUR76" s="9"/>
      <c r="CUS76" s="2"/>
      <c r="CUT76" s="2"/>
      <c r="CUU76" s="1"/>
      <c r="CUV76" s="1"/>
      <c r="CUW76" s="9"/>
      <c r="CUX76" s="9"/>
      <c r="CUY76" s="9"/>
      <c r="CUZ76" s="9"/>
      <c r="CVA76" s="9"/>
      <c r="CVB76" s="9"/>
      <c r="CVC76" s="9"/>
      <c r="CVD76" s="2"/>
      <c r="CVE76" s="2"/>
      <c r="CVF76" s="1"/>
      <c r="CVG76" s="1"/>
      <c r="CVH76" s="9"/>
      <c r="CVI76" s="9"/>
      <c r="CVJ76" s="9"/>
      <c r="CVK76" s="9"/>
      <c r="CVL76" s="9"/>
      <c r="CVM76" s="9"/>
      <c r="CVN76" s="9"/>
      <c r="CVO76" s="2"/>
      <c r="CVP76" s="2"/>
      <c r="CVQ76" s="1"/>
      <c r="CVR76" s="1"/>
      <c r="CVS76" s="9"/>
      <c r="CVT76" s="9"/>
      <c r="CVU76" s="9"/>
      <c r="CVV76" s="9"/>
      <c r="CVW76" s="9"/>
      <c r="CVX76" s="9"/>
      <c r="CVY76" s="9"/>
      <c r="CVZ76" s="2"/>
      <c r="CWA76" s="2"/>
      <c r="CWB76" s="1"/>
      <c r="CWC76" s="1"/>
      <c r="CWD76" s="9"/>
      <c r="CWE76" s="9"/>
      <c r="CWF76" s="9"/>
      <c r="CWG76" s="9"/>
      <c r="CWH76" s="9"/>
      <c r="CWI76" s="9"/>
      <c r="CWJ76" s="9"/>
      <c r="CWK76" s="2"/>
      <c r="CWL76" s="2"/>
      <c r="CWM76" s="1"/>
      <c r="CWN76" s="1"/>
      <c r="CWO76" s="9"/>
      <c r="CWP76" s="9"/>
      <c r="CWQ76" s="9"/>
      <c r="CWR76" s="9"/>
      <c r="CWS76" s="9"/>
      <c r="CWT76" s="9"/>
      <c r="CWU76" s="9"/>
      <c r="CWV76" s="2"/>
      <c r="CWW76" s="2"/>
      <c r="CWX76" s="1"/>
      <c r="CWY76" s="1"/>
      <c r="CWZ76" s="9"/>
      <c r="CXA76" s="9"/>
      <c r="CXB76" s="9"/>
      <c r="CXC76" s="9"/>
      <c r="CXD76" s="9"/>
      <c r="CXE76" s="9"/>
      <c r="CXF76" s="9"/>
      <c r="CXG76" s="2"/>
      <c r="CXH76" s="2"/>
      <c r="CXI76" s="1"/>
      <c r="CXJ76" s="1"/>
      <c r="CXK76" s="9"/>
      <c r="CXL76" s="9"/>
      <c r="CXM76" s="9"/>
      <c r="CXN76" s="9"/>
      <c r="CXO76" s="9"/>
      <c r="CXP76" s="9"/>
      <c r="CXQ76" s="9"/>
      <c r="CXR76" s="2"/>
      <c r="CXS76" s="2"/>
      <c r="CXT76" s="1"/>
      <c r="CXU76" s="1"/>
      <c r="CXV76" s="9"/>
      <c r="CXW76" s="9"/>
      <c r="CXX76" s="9"/>
      <c r="CXY76" s="9"/>
      <c r="CXZ76" s="9"/>
      <c r="CYA76" s="9"/>
      <c r="CYB76" s="9"/>
      <c r="CYC76" s="2"/>
      <c r="CYD76" s="2"/>
      <c r="CYE76" s="1"/>
      <c r="CYF76" s="1"/>
      <c r="CYG76" s="9"/>
      <c r="CYH76" s="9"/>
      <c r="CYI76" s="9"/>
      <c r="CYJ76" s="9"/>
      <c r="CYK76" s="9"/>
      <c r="CYL76" s="9"/>
      <c r="CYM76" s="9"/>
      <c r="CYN76" s="2"/>
      <c r="CYO76" s="2"/>
      <c r="CYP76" s="1"/>
      <c r="CYQ76" s="1"/>
      <c r="CYR76" s="9"/>
      <c r="CYS76" s="9"/>
      <c r="CYT76" s="9"/>
      <c r="CYU76" s="9"/>
      <c r="CYV76" s="9"/>
      <c r="CYW76" s="9"/>
      <c r="CYX76" s="9"/>
      <c r="CYY76" s="2"/>
      <c r="CYZ76" s="2"/>
      <c r="CZA76" s="1"/>
      <c r="CZB76" s="1"/>
      <c r="CZC76" s="9"/>
      <c r="CZD76" s="9"/>
      <c r="CZE76" s="9"/>
      <c r="CZF76" s="9"/>
      <c r="CZG76" s="9"/>
      <c r="CZH76" s="9"/>
      <c r="CZI76" s="9"/>
      <c r="CZJ76" s="2"/>
      <c r="CZK76" s="2"/>
      <c r="CZL76" s="1"/>
      <c r="CZM76" s="1"/>
      <c r="CZN76" s="9"/>
      <c r="CZO76" s="9"/>
      <c r="CZP76" s="9"/>
      <c r="CZQ76" s="9"/>
      <c r="CZR76" s="9"/>
      <c r="CZS76" s="9"/>
      <c r="CZT76" s="9"/>
      <c r="CZU76" s="2"/>
      <c r="CZV76" s="2"/>
      <c r="CZW76" s="1"/>
      <c r="CZX76" s="1"/>
      <c r="CZY76" s="9"/>
      <c r="CZZ76" s="9"/>
      <c r="DAA76" s="9"/>
      <c r="DAB76" s="9"/>
      <c r="DAC76" s="9"/>
      <c r="DAD76" s="9"/>
      <c r="DAE76" s="9"/>
      <c r="DAF76" s="2"/>
      <c r="DAG76" s="2"/>
      <c r="DAH76" s="1"/>
      <c r="DAI76" s="1"/>
      <c r="DAJ76" s="9"/>
      <c r="DAK76" s="9"/>
      <c r="DAL76" s="9"/>
      <c r="DAM76" s="9"/>
      <c r="DAN76" s="9"/>
      <c r="DAO76" s="9"/>
      <c r="DAP76" s="9"/>
      <c r="DAQ76" s="2"/>
      <c r="DAR76" s="2"/>
      <c r="DAS76" s="1"/>
      <c r="DAT76" s="1"/>
      <c r="DAU76" s="9"/>
      <c r="DAV76" s="9"/>
      <c r="DAW76" s="9"/>
      <c r="DAX76" s="9"/>
      <c r="DAY76" s="9"/>
      <c r="DAZ76" s="9"/>
      <c r="DBA76" s="9"/>
      <c r="DBB76" s="2"/>
      <c r="DBC76" s="2"/>
      <c r="DBD76" s="1"/>
      <c r="DBE76" s="1"/>
      <c r="DBF76" s="9"/>
      <c r="DBG76" s="9"/>
      <c r="DBH76" s="9"/>
      <c r="DBI76" s="9"/>
      <c r="DBJ76" s="9"/>
      <c r="DBK76" s="9"/>
      <c r="DBL76" s="9"/>
      <c r="DBM76" s="2"/>
      <c r="DBN76" s="2"/>
      <c r="DBO76" s="1"/>
      <c r="DBP76" s="1"/>
      <c r="DBQ76" s="9"/>
      <c r="DBR76" s="9"/>
      <c r="DBS76" s="9"/>
      <c r="DBT76" s="9"/>
      <c r="DBU76" s="9"/>
      <c r="DBV76" s="9"/>
      <c r="DBW76" s="9"/>
      <c r="DBX76" s="2"/>
      <c r="DBY76" s="2"/>
      <c r="DBZ76" s="1"/>
      <c r="DCA76" s="1"/>
      <c r="DCB76" s="9"/>
      <c r="DCC76" s="9"/>
      <c r="DCD76" s="9"/>
      <c r="DCE76" s="9"/>
      <c r="DCF76" s="9"/>
      <c r="DCG76" s="9"/>
      <c r="DCH76" s="9"/>
      <c r="DCI76" s="2"/>
      <c r="DCJ76" s="2"/>
      <c r="DCK76" s="1"/>
      <c r="DCL76" s="1"/>
      <c r="DCM76" s="9"/>
      <c r="DCN76" s="9"/>
      <c r="DCO76" s="9"/>
      <c r="DCP76" s="9"/>
      <c r="DCQ76" s="9"/>
      <c r="DCR76" s="9"/>
      <c r="DCS76" s="9"/>
      <c r="DCT76" s="2"/>
      <c r="DCU76" s="2"/>
      <c r="DCV76" s="1"/>
      <c r="DCW76" s="1"/>
      <c r="DCX76" s="9"/>
      <c r="DCY76" s="9"/>
      <c r="DCZ76" s="9"/>
      <c r="DDA76" s="9"/>
      <c r="DDB76" s="9"/>
      <c r="DDC76" s="9"/>
      <c r="DDD76" s="9"/>
      <c r="DDE76" s="2"/>
      <c r="DDF76" s="2"/>
      <c r="DDG76" s="1"/>
      <c r="DDH76" s="1"/>
      <c r="DDI76" s="9"/>
      <c r="DDJ76" s="9"/>
      <c r="DDK76" s="9"/>
      <c r="DDL76" s="9"/>
      <c r="DDM76" s="9"/>
      <c r="DDN76" s="9"/>
      <c r="DDO76" s="9"/>
      <c r="DDP76" s="2"/>
      <c r="DDQ76" s="2"/>
      <c r="DDR76" s="1"/>
      <c r="DDS76" s="1"/>
      <c r="DDT76" s="9"/>
      <c r="DDU76" s="9"/>
      <c r="DDV76" s="9"/>
      <c r="DDW76" s="9"/>
      <c r="DDX76" s="9"/>
      <c r="DDY76" s="9"/>
      <c r="DDZ76" s="9"/>
      <c r="DEA76" s="2"/>
      <c r="DEB76" s="2"/>
      <c r="DEC76" s="1"/>
      <c r="DED76" s="1"/>
      <c r="DEE76" s="9"/>
      <c r="DEF76" s="9"/>
      <c r="DEG76" s="9"/>
      <c r="DEH76" s="9"/>
      <c r="DEI76" s="9"/>
      <c r="DEJ76" s="9"/>
      <c r="DEK76" s="9"/>
      <c r="DEL76" s="2"/>
      <c r="DEM76" s="2"/>
      <c r="DEN76" s="1"/>
      <c r="DEO76" s="1"/>
      <c r="DEP76" s="9"/>
      <c r="DEQ76" s="9"/>
      <c r="DER76" s="9"/>
      <c r="DES76" s="9"/>
      <c r="DET76" s="9"/>
      <c r="DEU76" s="9"/>
      <c r="DEV76" s="9"/>
      <c r="DEW76" s="2"/>
      <c r="DEX76" s="2"/>
      <c r="DEY76" s="1"/>
      <c r="DEZ76" s="1"/>
      <c r="DFA76" s="9"/>
      <c r="DFB76" s="9"/>
      <c r="DFC76" s="9"/>
      <c r="DFD76" s="9"/>
      <c r="DFE76" s="9"/>
      <c r="DFF76" s="9"/>
      <c r="DFG76" s="9"/>
      <c r="DFH76" s="2"/>
      <c r="DFI76" s="2"/>
      <c r="DFJ76" s="1"/>
      <c r="DFK76" s="1"/>
      <c r="DFL76" s="9"/>
      <c r="DFM76" s="9"/>
      <c r="DFN76" s="9"/>
      <c r="DFO76" s="9"/>
      <c r="DFP76" s="9"/>
      <c r="DFQ76" s="9"/>
      <c r="DFR76" s="9"/>
      <c r="DFS76" s="2"/>
      <c r="DFT76" s="2"/>
      <c r="DFU76" s="1"/>
      <c r="DFV76" s="1"/>
      <c r="DFW76" s="9"/>
      <c r="DFX76" s="9"/>
      <c r="DFY76" s="9"/>
      <c r="DFZ76" s="9"/>
      <c r="DGA76" s="9"/>
      <c r="DGB76" s="9"/>
      <c r="DGC76" s="9"/>
      <c r="DGD76" s="2"/>
      <c r="DGE76" s="2"/>
      <c r="DGF76" s="1"/>
      <c r="DGG76" s="1"/>
      <c r="DGH76" s="9"/>
      <c r="DGI76" s="9"/>
      <c r="DGJ76" s="9"/>
      <c r="DGK76" s="9"/>
      <c r="DGL76" s="9"/>
      <c r="DGM76" s="9"/>
      <c r="DGN76" s="9"/>
      <c r="DGO76" s="2"/>
      <c r="DGP76" s="2"/>
      <c r="DGQ76" s="1"/>
      <c r="DGR76" s="1"/>
      <c r="DGS76" s="9"/>
      <c r="DGT76" s="9"/>
      <c r="DGU76" s="9"/>
      <c r="DGV76" s="9"/>
      <c r="DGW76" s="9"/>
      <c r="DGX76" s="9"/>
      <c r="DGY76" s="9"/>
      <c r="DGZ76" s="2"/>
      <c r="DHA76" s="2"/>
      <c r="DHB76" s="1"/>
      <c r="DHC76" s="1"/>
      <c r="DHD76" s="9"/>
      <c r="DHE76" s="9"/>
      <c r="DHF76" s="9"/>
      <c r="DHG76" s="9"/>
      <c r="DHH76" s="9"/>
      <c r="DHI76" s="9"/>
      <c r="DHJ76" s="9"/>
      <c r="DHK76" s="2"/>
      <c r="DHL76" s="2"/>
      <c r="DHM76" s="1"/>
      <c r="DHN76" s="1"/>
      <c r="DHO76" s="9"/>
      <c r="DHP76" s="9"/>
      <c r="DHQ76" s="9"/>
      <c r="DHR76" s="9"/>
      <c r="DHS76" s="9"/>
      <c r="DHT76" s="9"/>
      <c r="DHU76" s="9"/>
      <c r="DHV76" s="2"/>
      <c r="DHW76" s="2"/>
      <c r="DHX76" s="1"/>
      <c r="DHY76" s="1"/>
      <c r="DHZ76" s="9"/>
      <c r="DIA76" s="9"/>
      <c r="DIB76" s="9"/>
      <c r="DIC76" s="9"/>
      <c r="DID76" s="9"/>
      <c r="DIE76" s="9"/>
      <c r="DIF76" s="9"/>
      <c r="DIG76" s="2"/>
      <c r="DIH76" s="2"/>
      <c r="DII76" s="1"/>
      <c r="DIJ76" s="1"/>
      <c r="DIK76" s="9"/>
      <c r="DIL76" s="9"/>
      <c r="DIM76" s="9"/>
      <c r="DIN76" s="9"/>
      <c r="DIO76" s="9"/>
      <c r="DIP76" s="9"/>
      <c r="DIQ76" s="9"/>
      <c r="DIR76" s="2"/>
      <c r="DIS76" s="2"/>
      <c r="DIT76" s="1"/>
      <c r="DIU76" s="1"/>
      <c r="DIV76" s="9"/>
      <c r="DIW76" s="9"/>
      <c r="DIX76" s="9"/>
      <c r="DIY76" s="9"/>
      <c r="DIZ76" s="9"/>
      <c r="DJA76" s="9"/>
      <c r="DJB76" s="9"/>
      <c r="DJC76" s="2"/>
      <c r="DJD76" s="2"/>
      <c r="DJE76" s="1"/>
      <c r="DJF76" s="1"/>
      <c r="DJG76" s="9"/>
      <c r="DJH76" s="9"/>
      <c r="DJI76" s="9"/>
      <c r="DJJ76" s="9"/>
      <c r="DJK76" s="9"/>
      <c r="DJL76" s="9"/>
      <c r="DJM76" s="9"/>
      <c r="DJN76" s="2"/>
      <c r="DJO76" s="2"/>
      <c r="DJP76" s="1"/>
      <c r="DJQ76" s="1"/>
      <c r="DJR76" s="9"/>
      <c r="DJS76" s="9"/>
      <c r="DJT76" s="9"/>
      <c r="DJU76" s="9"/>
      <c r="DJV76" s="9"/>
      <c r="DJW76" s="9"/>
      <c r="DJX76" s="9"/>
      <c r="DJY76" s="2"/>
      <c r="DJZ76" s="2"/>
      <c r="DKA76" s="1"/>
      <c r="DKB76" s="1"/>
      <c r="DKC76" s="9"/>
      <c r="DKD76" s="9"/>
      <c r="DKE76" s="9"/>
      <c r="DKF76" s="9"/>
      <c r="DKG76" s="9"/>
      <c r="DKH76" s="9"/>
      <c r="DKI76" s="9"/>
      <c r="DKJ76" s="2"/>
      <c r="DKK76" s="2"/>
      <c r="DKL76" s="1"/>
      <c r="DKM76" s="1"/>
      <c r="DKN76" s="9"/>
      <c r="DKO76" s="9"/>
      <c r="DKP76" s="9"/>
      <c r="DKQ76" s="9"/>
      <c r="DKR76" s="9"/>
      <c r="DKS76" s="9"/>
      <c r="DKT76" s="9"/>
      <c r="DKU76" s="2"/>
      <c r="DKV76" s="2"/>
      <c r="DKW76" s="1"/>
      <c r="DKX76" s="1"/>
      <c r="DKY76" s="9"/>
      <c r="DKZ76" s="9"/>
      <c r="DLA76" s="9"/>
      <c r="DLB76" s="9"/>
      <c r="DLC76" s="9"/>
      <c r="DLD76" s="9"/>
      <c r="DLE76" s="9"/>
      <c r="DLF76" s="2"/>
      <c r="DLG76" s="2"/>
      <c r="DLH76" s="1"/>
      <c r="DLI76" s="1"/>
      <c r="DLJ76" s="9"/>
      <c r="DLK76" s="9"/>
      <c r="DLL76" s="9"/>
      <c r="DLM76" s="9"/>
      <c r="DLN76" s="9"/>
      <c r="DLO76" s="9"/>
      <c r="DLP76" s="9"/>
      <c r="DLQ76" s="2"/>
      <c r="DLR76" s="2"/>
      <c r="DLS76" s="1"/>
      <c r="DLT76" s="1"/>
      <c r="DLU76" s="9"/>
      <c r="DLV76" s="9"/>
      <c r="DLW76" s="9"/>
      <c r="DLX76" s="9"/>
      <c r="DLY76" s="9"/>
      <c r="DLZ76" s="9"/>
      <c r="DMA76" s="9"/>
      <c r="DMB76" s="2"/>
      <c r="DMC76" s="2"/>
      <c r="DMD76" s="1"/>
      <c r="DME76" s="1"/>
      <c r="DMF76" s="9"/>
      <c r="DMG76" s="9"/>
      <c r="DMH76" s="9"/>
      <c r="DMI76" s="9"/>
      <c r="DMJ76" s="9"/>
      <c r="DMK76" s="9"/>
      <c r="DML76" s="9"/>
      <c r="DMM76" s="2"/>
      <c r="DMN76" s="2"/>
      <c r="DMO76" s="1"/>
      <c r="DMP76" s="1"/>
      <c r="DMQ76" s="9"/>
      <c r="DMR76" s="9"/>
      <c r="DMS76" s="9"/>
      <c r="DMT76" s="9"/>
      <c r="DMU76" s="9"/>
      <c r="DMV76" s="9"/>
      <c r="DMW76" s="9"/>
      <c r="DMX76" s="2"/>
      <c r="DMY76" s="2"/>
      <c r="DMZ76" s="1"/>
      <c r="DNA76" s="1"/>
      <c r="DNB76" s="9"/>
      <c r="DNC76" s="9"/>
      <c r="DND76" s="9"/>
      <c r="DNE76" s="9"/>
      <c r="DNF76" s="9"/>
      <c r="DNG76" s="9"/>
      <c r="DNH76" s="9"/>
      <c r="DNI76" s="2"/>
      <c r="DNJ76" s="2"/>
      <c r="DNK76" s="1"/>
      <c r="DNL76" s="1"/>
      <c r="DNM76" s="9"/>
      <c r="DNN76" s="9"/>
      <c r="DNO76" s="9"/>
      <c r="DNP76" s="9"/>
      <c r="DNQ76" s="9"/>
      <c r="DNR76" s="9"/>
      <c r="DNS76" s="9"/>
      <c r="DNT76" s="2"/>
      <c r="DNU76" s="2"/>
      <c r="DNV76" s="1"/>
      <c r="DNW76" s="1"/>
      <c r="DNX76" s="9"/>
      <c r="DNY76" s="9"/>
      <c r="DNZ76" s="9"/>
      <c r="DOA76" s="9"/>
      <c r="DOB76" s="9"/>
      <c r="DOC76" s="9"/>
      <c r="DOD76" s="9"/>
      <c r="DOE76" s="2"/>
      <c r="DOF76" s="2"/>
      <c r="DOG76" s="1"/>
      <c r="DOH76" s="1"/>
      <c r="DOI76" s="9"/>
      <c r="DOJ76" s="9"/>
      <c r="DOK76" s="9"/>
      <c r="DOL76" s="9"/>
      <c r="DOM76" s="9"/>
      <c r="DON76" s="9"/>
      <c r="DOO76" s="9"/>
      <c r="DOP76" s="2"/>
      <c r="DOQ76" s="2"/>
      <c r="DOR76" s="1"/>
      <c r="DOS76" s="1"/>
      <c r="DOT76" s="9"/>
      <c r="DOU76" s="9"/>
      <c r="DOV76" s="9"/>
      <c r="DOW76" s="9"/>
      <c r="DOX76" s="9"/>
      <c r="DOY76" s="9"/>
      <c r="DOZ76" s="9"/>
      <c r="DPA76" s="2"/>
      <c r="DPB76" s="2"/>
      <c r="DPC76" s="1"/>
      <c r="DPD76" s="1"/>
      <c r="DPE76" s="9"/>
      <c r="DPF76" s="9"/>
      <c r="DPG76" s="9"/>
      <c r="DPH76" s="9"/>
      <c r="DPI76" s="9"/>
      <c r="DPJ76" s="9"/>
      <c r="DPK76" s="9"/>
      <c r="DPL76" s="2"/>
      <c r="DPM76" s="2"/>
      <c r="DPN76" s="1"/>
      <c r="DPO76" s="1"/>
      <c r="DPP76" s="9"/>
      <c r="DPQ76" s="9"/>
      <c r="DPR76" s="9"/>
      <c r="DPS76" s="9"/>
      <c r="DPT76" s="9"/>
      <c r="DPU76" s="9"/>
      <c r="DPV76" s="9"/>
      <c r="DPW76" s="2"/>
      <c r="DPX76" s="2"/>
      <c r="DPY76" s="1"/>
      <c r="DPZ76" s="1"/>
      <c r="DQA76" s="9"/>
      <c r="DQB76" s="9"/>
      <c r="DQC76" s="9"/>
      <c r="DQD76" s="9"/>
      <c r="DQE76" s="9"/>
      <c r="DQF76" s="9"/>
      <c r="DQG76" s="9"/>
      <c r="DQH76" s="2"/>
      <c r="DQI76" s="2"/>
      <c r="DQJ76" s="1"/>
      <c r="DQK76" s="1"/>
      <c r="DQL76" s="9"/>
      <c r="DQM76" s="9"/>
      <c r="DQN76" s="9"/>
      <c r="DQO76" s="9"/>
      <c r="DQP76" s="9"/>
      <c r="DQQ76" s="9"/>
      <c r="DQR76" s="9"/>
      <c r="DQS76" s="2"/>
      <c r="DQT76" s="2"/>
      <c r="DQU76" s="1"/>
      <c r="DQV76" s="1"/>
      <c r="DQW76" s="9"/>
      <c r="DQX76" s="9"/>
      <c r="DQY76" s="9"/>
      <c r="DQZ76" s="9"/>
      <c r="DRA76" s="9"/>
      <c r="DRB76" s="9"/>
      <c r="DRC76" s="9"/>
      <c r="DRD76" s="2"/>
      <c r="DRE76" s="2"/>
      <c r="DRF76" s="1"/>
      <c r="DRG76" s="1"/>
      <c r="DRH76" s="9"/>
      <c r="DRI76" s="9"/>
      <c r="DRJ76" s="9"/>
      <c r="DRK76" s="9"/>
      <c r="DRL76" s="9"/>
      <c r="DRM76" s="9"/>
      <c r="DRN76" s="9"/>
      <c r="DRO76" s="2"/>
      <c r="DRP76" s="2"/>
      <c r="DRQ76" s="1"/>
      <c r="DRR76" s="1"/>
      <c r="DRS76" s="9"/>
      <c r="DRT76" s="9"/>
      <c r="DRU76" s="9"/>
      <c r="DRV76" s="9"/>
      <c r="DRW76" s="9"/>
      <c r="DRX76" s="9"/>
      <c r="DRY76" s="9"/>
      <c r="DRZ76" s="2"/>
      <c r="DSA76" s="2"/>
      <c r="DSB76" s="1"/>
      <c r="DSC76" s="1"/>
      <c r="DSD76" s="9"/>
      <c r="DSE76" s="9"/>
      <c r="DSF76" s="9"/>
      <c r="DSG76" s="9"/>
      <c r="DSH76" s="9"/>
      <c r="DSI76" s="9"/>
      <c r="DSJ76" s="9"/>
      <c r="DSK76" s="2"/>
      <c r="DSL76" s="2"/>
      <c r="DSM76" s="1"/>
      <c r="DSN76" s="1"/>
      <c r="DSO76" s="9"/>
      <c r="DSP76" s="9"/>
      <c r="DSQ76" s="9"/>
      <c r="DSR76" s="9"/>
      <c r="DSS76" s="9"/>
      <c r="DST76" s="9"/>
      <c r="DSU76" s="9"/>
      <c r="DSV76" s="2"/>
      <c r="DSW76" s="2"/>
      <c r="DSX76" s="1"/>
      <c r="DSY76" s="1"/>
      <c r="DSZ76" s="9"/>
      <c r="DTA76" s="9"/>
      <c r="DTB76" s="9"/>
      <c r="DTC76" s="9"/>
      <c r="DTD76" s="9"/>
      <c r="DTE76" s="9"/>
      <c r="DTF76" s="9"/>
      <c r="DTG76" s="2"/>
      <c r="DTH76" s="2"/>
      <c r="DTI76" s="1"/>
      <c r="DTJ76" s="1"/>
      <c r="DTK76" s="9"/>
      <c r="DTL76" s="9"/>
      <c r="DTM76" s="9"/>
      <c r="DTN76" s="9"/>
      <c r="DTO76" s="9"/>
      <c r="DTP76" s="9"/>
      <c r="DTQ76" s="9"/>
      <c r="DTR76" s="2"/>
      <c r="DTS76" s="2"/>
      <c r="DTT76" s="1"/>
      <c r="DTU76" s="1"/>
      <c r="DTV76" s="9"/>
      <c r="DTW76" s="9"/>
      <c r="DTX76" s="9"/>
      <c r="DTY76" s="9"/>
      <c r="DTZ76" s="9"/>
      <c r="DUA76" s="9"/>
      <c r="DUB76" s="9"/>
      <c r="DUC76" s="2"/>
      <c r="DUD76" s="2"/>
      <c r="DUE76" s="1"/>
      <c r="DUF76" s="1"/>
      <c r="DUG76" s="9"/>
      <c r="DUH76" s="9"/>
      <c r="DUI76" s="9"/>
      <c r="DUJ76" s="9"/>
      <c r="DUK76" s="9"/>
      <c r="DUL76" s="9"/>
      <c r="DUM76" s="9"/>
      <c r="DUN76" s="2"/>
      <c r="DUO76" s="2"/>
      <c r="DUP76" s="1"/>
      <c r="DUQ76" s="1"/>
      <c r="DUR76" s="9"/>
      <c r="DUS76" s="9"/>
      <c r="DUT76" s="9"/>
      <c r="DUU76" s="9"/>
      <c r="DUV76" s="9"/>
      <c r="DUW76" s="9"/>
      <c r="DUX76" s="9"/>
      <c r="DUY76" s="2"/>
      <c r="DUZ76" s="2"/>
      <c r="DVA76" s="1"/>
      <c r="DVB76" s="1"/>
      <c r="DVC76" s="9"/>
      <c r="DVD76" s="9"/>
      <c r="DVE76" s="9"/>
      <c r="DVF76" s="9"/>
      <c r="DVG76" s="9"/>
      <c r="DVH76" s="9"/>
      <c r="DVI76" s="9"/>
      <c r="DVJ76" s="2"/>
      <c r="DVK76" s="2"/>
      <c r="DVL76" s="1"/>
      <c r="DVM76" s="1"/>
      <c r="DVN76" s="9"/>
      <c r="DVO76" s="9"/>
      <c r="DVP76" s="9"/>
      <c r="DVQ76" s="9"/>
      <c r="DVR76" s="9"/>
      <c r="DVS76" s="9"/>
      <c r="DVT76" s="9"/>
      <c r="DVU76" s="2"/>
      <c r="DVV76" s="2"/>
      <c r="DVW76" s="1"/>
      <c r="DVX76" s="1"/>
      <c r="DVY76" s="9"/>
      <c r="DVZ76" s="9"/>
      <c r="DWA76" s="9"/>
      <c r="DWB76" s="9"/>
      <c r="DWC76" s="9"/>
      <c r="DWD76" s="9"/>
      <c r="DWE76" s="9"/>
      <c r="DWF76" s="2"/>
      <c r="DWG76" s="2"/>
      <c r="DWH76" s="1"/>
      <c r="DWI76" s="1"/>
      <c r="DWJ76" s="9"/>
      <c r="DWK76" s="9"/>
      <c r="DWL76" s="9"/>
      <c r="DWM76" s="9"/>
      <c r="DWN76" s="9"/>
      <c r="DWO76" s="9"/>
      <c r="DWP76" s="9"/>
      <c r="DWQ76" s="2"/>
      <c r="DWR76" s="2"/>
      <c r="DWS76" s="1"/>
      <c r="DWT76" s="1"/>
      <c r="DWU76" s="9"/>
      <c r="DWV76" s="9"/>
      <c r="DWW76" s="9"/>
      <c r="DWX76" s="9"/>
      <c r="DWY76" s="9"/>
      <c r="DWZ76" s="9"/>
      <c r="DXA76" s="9"/>
      <c r="DXB76" s="2"/>
      <c r="DXC76" s="2"/>
      <c r="DXD76" s="1"/>
      <c r="DXE76" s="1"/>
      <c r="DXF76" s="9"/>
      <c r="DXG76" s="9"/>
      <c r="DXH76" s="9"/>
      <c r="DXI76" s="9"/>
      <c r="DXJ76" s="9"/>
      <c r="DXK76" s="9"/>
      <c r="DXL76" s="9"/>
      <c r="DXM76" s="2"/>
      <c r="DXN76" s="2"/>
      <c r="DXO76" s="1"/>
      <c r="DXP76" s="1"/>
      <c r="DXQ76" s="9"/>
      <c r="DXR76" s="9"/>
      <c r="DXS76" s="9"/>
      <c r="DXT76" s="9"/>
      <c r="DXU76" s="9"/>
      <c r="DXV76" s="9"/>
      <c r="DXW76" s="9"/>
      <c r="DXX76" s="2"/>
      <c r="DXY76" s="2"/>
      <c r="DXZ76" s="1"/>
      <c r="DYA76" s="1"/>
      <c r="DYB76" s="9"/>
      <c r="DYC76" s="9"/>
      <c r="DYD76" s="9"/>
      <c r="DYE76" s="9"/>
      <c r="DYF76" s="9"/>
      <c r="DYG76" s="9"/>
      <c r="DYH76" s="9"/>
      <c r="DYI76" s="2"/>
      <c r="DYJ76" s="2"/>
      <c r="DYK76" s="1"/>
      <c r="DYL76" s="1"/>
      <c r="DYM76" s="9"/>
      <c r="DYN76" s="9"/>
      <c r="DYO76" s="9"/>
      <c r="DYP76" s="9"/>
      <c r="DYQ76" s="9"/>
      <c r="DYR76" s="9"/>
      <c r="DYS76" s="9"/>
      <c r="DYT76" s="2"/>
      <c r="DYU76" s="2"/>
      <c r="DYV76" s="1"/>
      <c r="DYW76" s="1"/>
      <c r="DYX76" s="9"/>
      <c r="DYY76" s="9"/>
      <c r="DYZ76" s="9"/>
      <c r="DZA76" s="9"/>
      <c r="DZB76" s="9"/>
      <c r="DZC76" s="9"/>
      <c r="DZD76" s="9"/>
      <c r="DZE76" s="2"/>
      <c r="DZF76" s="2"/>
      <c r="DZG76" s="1"/>
      <c r="DZH76" s="1"/>
      <c r="DZI76" s="9"/>
      <c r="DZJ76" s="9"/>
      <c r="DZK76" s="9"/>
      <c r="DZL76" s="9"/>
      <c r="DZM76" s="9"/>
      <c r="DZN76" s="9"/>
      <c r="DZO76" s="9"/>
      <c r="DZP76" s="2"/>
      <c r="DZQ76" s="2"/>
      <c r="DZR76" s="1"/>
      <c r="DZS76" s="1"/>
      <c r="DZT76" s="9"/>
      <c r="DZU76" s="9"/>
      <c r="DZV76" s="9"/>
      <c r="DZW76" s="9"/>
      <c r="DZX76" s="9"/>
      <c r="DZY76" s="9"/>
      <c r="DZZ76" s="9"/>
      <c r="EAA76" s="2"/>
      <c r="EAB76" s="2"/>
      <c r="EAC76" s="1"/>
      <c r="EAD76" s="1"/>
      <c r="EAE76" s="9"/>
      <c r="EAF76" s="9"/>
      <c r="EAG76" s="9"/>
      <c r="EAH76" s="9"/>
      <c r="EAI76" s="9"/>
      <c r="EAJ76" s="9"/>
      <c r="EAK76" s="9"/>
      <c r="EAL76" s="2"/>
      <c r="EAM76" s="2"/>
      <c r="EAN76" s="1"/>
      <c r="EAO76" s="1"/>
      <c r="EAP76" s="9"/>
      <c r="EAQ76" s="9"/>
      <c r="EAR76" s="9"/>
      <c r="EAS76" s="9"/>
      <c r="EAT76" s="9"/>
      <c r="EAU76" s="9"/>
      <c r="EAV76" s="9"/>
      <c r="EAW76" s="2"/>
      <c r="EAX76" s="2"/>
      <c r="EAY76" s="1"/>
      <c r="EAZ76" s="1"/>
      <c r="EBA76" s="9"/>
      <c r="EBB76" s="9"/>
      <c r="EBC76" s="9"/>
      <c r="EBD76" s="9"/>
      <c r="EBE76" s="9"/>
      <c r="EBF76" s="9"/>
      <c r="EBG76" s="9"/>
      <c r="EBH76" s="2"/>
      <c r="EBI76" s="2"/>
      <c r="EBJ76" s="1"/>
      <c r="EBK76" s="1"/>
      <c r="EBL76" s="9"/>
      <c r="EBM76" s="9"/>
      <c r="EBN76" s="9"/>
      <c r="EBO76" s="9"/>
      <c r="EBP76" s="9"/>
      <c r="EBQ76" s="9"/>
      <c r="EBR76" s="9"/>
      <c r="EBS76" s="2"/>
      <c r="EBT76" s="2"/>
      <c r="EBU76" s="1"/>
      <c r="EBV76" s="1"/>
      <c r="EBW76" s="9"/>
      <c r="EBX76" s="9"/>
      <c r="EBY76" s="9"/>
      <c r="EBZ76" s="9"/>
      <c r="ECA76" s="9"/>
      <c r="ECB76" s="9"/>
      <c r="ECC76" s="9"/>
      <c r="ECD76" s="2"/>
      <c r="ECE76" s="2"/>
      <c r="ECF76" s="1"/>
      <c r="ECG76" s="1"/>
      <c r="ECH76" s="9"/>
      <c r="ECI76" s="9"/>
      <c r="ECJ76" s="9"/>
      <c r="ECK76" s="9"/>
      <c r="ECL76" s="9"/>
      <c r="ECM76" s="9"/>
      <c r="ECN76" s="9"/>
      <c r="ECO76" s="2"/>
      <c r="ECP76" s="2"/>
      <c r="ECQ76" s="1"/>
      <c r="ECR76" s="1"/>
      <c r="ECS76" s="9"/>
      <c r="ECT76" s="9"/>
      <c r="ECU76" s="9"/>
      <c r="ECV76" s="9"/>
      <c r="ECW76" s="9"/>
      <c r="ECX76" s="9"/>
      <c r="ECY76" s="9"/>
      <c r="ECZ76" s="2"/>
      <c r="EDA76" s="2"/>
      <c r="EDB76" s="1"/>
      <c r="EDC76" s="1"/>
      <c r="EDD76" s="9"/>
      <c r="EDE76" s="9"/>
      <c r="EDF76" s="9"/>
      <c r="EDG76" s="9"/>
      <c r="EDH76" s="9"/>
      <c r="EDI76" s="9"/>
      <c r="EDJ76" s="9"/>
      <c r="EDK76" s="2"/>
      <c r="EDL76" s="2"/>
      <c r="EDM76" s="1"/>
      <c r="EDN76" s="1"/>
      <c r="EDO76" s="9"/>
      <c r="EDP76" s="9"/>
      <c r="EDQ76" s="9"/>
      <c r="EDR76" s="9"/>
      <c r="EDS76" s="9"/>
      <c r="EDT76" s="9"/>
      <c r="EDU76" s="9"/>
      <c r="EDV76" s="2"/>
      <c r="EDW76" s="2"/>
      <c r="EDX76" s="1"/>
      <c r="EDY76" s="1"/>
      <c r="EDZ76" s="9"/>
      <c r="EEA76" s="9"/>
      <c r="EEB76" s="9"/>
      <c r="EEC76" s="9"/>
      <c r="EED76" s="9"/>
      <c r="EEE76" s="9"/>
      <c r="EEF76" s="9"/>
      <c r="EEG76" s="2"/>
      <c r="EEH76" s="2"/>
      <c r="EEI76" s="1"/>
      <c r="EEJ76" s="1"/>
      <c r="EEK76" s="9"/>
      <c r="EEL76" s="9"/>
      <c r="EEM76" s="9"/>
      <c r="EEN76" s="9"/>
      <c r="EEO76" s="9"/>
      <c r="EEP76" s="9"/>
      <c r="EEQ76" s="9"/>
      <c r="EER76" s="2"/>
      <c r="EES76" s="2"/>
      <c r="EET76" s="1"/>
      <c r="EEU76" s="1"/>
      <c r="EEV76" s="9"/>
      <c r="EEW76" s="9"/>
      <c r="EEX76" s="9"/>
      <c r="EEY76" s="9"/>
      <c r="EEZ76" s="9"/>
      <c r="EFA76" s="9"/>
      <c r="EFB76" s="9"/>
      <c r="EFC76" s="2"/>
      <c r="EFD76" s="2"/>
      <c r="EFE76" s="1"/>
      <c r="EFF76" s="1"/>
      <c r="EFG76" s="9"/>
      <c r="EFH76" s="9"/>
      <c r="EFI76" s="9"/>
      <c r="EFJ76" s="9"/>
      <c r="EFK76" s="9"/>
      <c r="EFL76" s="9"/>
      <c r="EFM76" s="9"/>
      <c r="EFN76" s="2"/>
      <c r="EFO76" s="2"/>
      <c r="EFP76" s="1"/>
      <c r="EFQ76" s="1"/>
      <c r="EFR76" s="9"/>
      <c r="EFS76" s="9"/>
      <c r="EFT76" s="9"/>
      <c r="EFU76" s="9"/>
      <c r="EFV76" s="9"/>
      <c r="EFW76" s="9"/>
      <c r="EFX76" s="9"/>
      <c r="EFY76" s="2"/>
      <c r="EFZ76" s="2"/>
      <c r="EGA76" s="1"/>
      <c r="EGB76" s="1"/>
      <c r="EGC76" s="9"/>
      <c r="EGD76" s="9"/>
      <c r="EGE76" s="9"/>
      <c r="EGF76" s="9"/>
      <c r="EGG76" s="9"/>
      <c r="EGH76" s="9"/>
      <c r="EGI76" s="9"/>
      <c r="EGJ76" s="2"/>
      <c r="EGK76" s="2"/>
      <c r="EGL76" s="1"/>
      <c r="EGM76" s="1"/>
      <c r="EGN76" s="9"/>
      <c r="EGO76" s="9"/>
      <c r="EGP76" s="9"/>
      <c r="EGQ76" s="9"/>
      <c r="EGR76" s="9"/>
      <c r="EGS76" s="9"/>
      <c r="EGT76" s="9"/>
      <c r="EGU76" s="2"/>
      <c r="EGV76" s="2"/>
      <c r="EGW76" s="1"/>
      <c r="EGX76" s="1"/>
      <c r="EGY76" s="9"/>
      <c r="EGZ76" s="9"/>
      <c r="EHA76" s="9"/>
      <c r="EHB76" s="9"/>
      <c r="EHC76" s="9"/>
      <c r="EHD76" s="9"/>
      <c r="EHE76" s="9"/>
      <c r="EHF76" s="2"/>
      <c r="EHG76" s="2"/>
      <c r="EHH76" s="1"/>
      <c r="EHI76" s="1"/>
      <c r="EHJ76" s="9"/>
      <c r="EHK76" s="9"/>
      <c r="EHL76" s="9"/>
      <c r="EHM76" s="9"/>
      <c r="EHN76" s="9"/>
      <c r="EHO76" s="9"/>
      <c r="EHP76" s="9"/>
      <c r="EHQ76" s="2"/>
      <c r="EHR76" s="2"/>
      <c r="EHS76" s="1"/>
      <c r="EHT76" s="1"/>
      <c r="EHU76" s="9"/>
      <c r="EHV76" s="9"/>
      <c r="EHW76" s="9"/>
      <c r="EHX76" s="9"/>
      <c r="EHY76" s="9"/>
      <c r="EHZ76" s="9"/>
      <c r="EIA76" s="9"/>
      <c r="EIB76" s="2"/>
      <c r="EIC76" s="2"/>
      <c r="EID76" s="1"/>
      <c r="EIE76" s="1"/>
      <c r="EIF76" s="9"/>
      <c r="EIG76" s="9"/>
      <c r="EIH76" s="9"/>
      <c r="EII76" s="9"/>
      <c r="EIJ76" s="9"/>
      <c r="EIK76" s="9"/>
      <c r="EIL76" s="9"/>
      <c r="EIM76" s="2"/>
      <c r="EIN76" s="2"/>
      <c r="EIO76" s="1"/>
      <c r="EIP76" s="1"/>
      <c r="EIQ76" s="9"/>
      <c r="EIR76" s="9"/>
      <c r="EIS76" s="9"/>
      <c r="EIT76" s="9"/>
      <c r="EIU76" s="9"/>
      <c r="EIV76" s="9"/>
      <c r="EIW76" s="9"/>
      <c r="EIX76" s="2"/>
      <c r="EIY76" s="2"/>
      <c r="EIZ76" s="1"/>
      <c r="EJA76" s="1"/>
      <c r="EJB76" s="9"/>
      <c r="EJC76" s="9"/>
      <c r="EJD76" s="9"/>
      <c r="EJE76" s="9"/>
      <c r="EJF76" s="9"/>
      <c r="EJG76" s="9"/>
      <c r="EJH76" s="9"/>
      <c r="EJI76" s="2"/>
      <c r="EJJ76" s="2"/>
      <c r="EJK76" s="1"/>
      <c r="EJL76" s="1"/>
      <c r="EJM76" s="9"/>
      <c r="EJN76" s="9"/>
      <c r="EJO76" s="9"/>
      <c r="EJP76" s="9"/>
      <c r="EJQ76" s="9"/>
      <c r="EJR76" s="9"/>
      <c r="EJS76" s="9"/>
      <c r="EJT76" s="2"/>
      <c r="EJU76" s="2"/>
      <c r="EJV76" s="1"/>
      <c r="EJW76" s="1"/>
      <c r="EJX76" s="9"/>
      <c r="EJY76" s="9"/>
      <c r="EJZ76" s="9"/>
      <c r="EKA76" s="9"/>
      <c r="EKB76" s="9"/>
      <c r="EKC76" s="9"/>
      <c r="EKD76" s="9"/>
      <c r="EKE76" s="2"/>
      <c r="EKF76" s="2"/>
      <c r="EKG76" s="1"/>
      <c r="EKH76" s="1"/>
      <c r="EKI76" s="9"/>
      <c r="EKJ76" s="9"/>
      <c r="EKK76" s="9"/>
      <c r="EKL76" s="9"/>
      <c r="EKM76" s="9"/>
      <c r="EKN76" s="9"/>
      <c r="EKO76" s="9"/>
      <c r="EKP76" s="2"/>
      <c r="EKQ76" s="2"/>
      <c r="EKR76" s="1"/>
      <c r="EKS76" s="1"/>
      <c r="EKT76" s="9"/>
      <c r="EKU76" s="9"/>
      <c r="EKV76" s="9"/>
      <c r="EKW76" s="9"/>
      <c r="EKX76" s="9"/>
      <c r="EKY76" s="9"/>
      <c r="EKZ76" s="9"/>
      <c r="ELA76" s="2"/>
      <c r="ELB76" s="2"/>
      <c r="ELC76" s="1"/>
      <c r="ELD76" s="1"/>
      <c r="ELE76" s="9"/>
      <c r="ELF76" s="9"/>
      <c r="ELG76" s="9"/>
      <c r="ELH76" s="9"/>
      <c r="ELI76" s="9"/>
      <c r="ELJ76" s="9"/>
      <c r="ELK76" s="9"/>
      <c r="ELL76" s="2"/>
      <c r="ELM76" s="2"/>
      <c r="ELN76" s="1"/>
      <c r="ELO76" s="1"/>
      <c r="ELP76" s="9"/>
      <c r="ELQ76" s="9"/>
      <c r="ELR76" s="9"/>
      <c r="ELS76" s="9"/>
      <c r="ELT76" s="9"/>
      <c r="ELU76" s="9"/>
      <c r="ELV76" s="9"/>
      <c r="ELW76" s="2"/>
      <c r="ELX76" s="2"/>
      <c r="ELY76" s="1"/>
      <c r="ELZ76" s="1"/>
      <c r="EMA76" s="9"/>
      <c r="EMB76" s="9"/>
      <c r="EMC76" s="9"/>
      <c r="EMD76" s="9"/>
      <c r="EME76" s="9"/>
      <c r="EMF76" s="9"/>
      <c r="EMG76" s="9"/>
      <c r="EMH76" s="2"/>
      <c r="EMI76" s="2"/>
      <c r="EMJ76" s="1"/>
      <c r="EMK76" s="1"/>
      <c r="EML76" s="9"/>
      <c r="EMM76" s="9"/>
      <c r="EMN76" s="9"/>
      <c r="EMO76" s="9"/>
      <c r="EMP76" s="9"/>
      <c r="EMQ76" s="9"/>
      <c r="EMR76" s="9"/>
      <c r="EMS76" s="2"/>
      <c r="EMT76" s="2"/>
      <c r="EMU76" s="1"/>
      <c r="EMV76" s="1"/>
      <c r="EMW76" s="9"/>
      <c r="EMX76" s="9"/>
      <c r="EMY76" s="9"/>
      <c r="EMZ76" s="9"/>
      <c r="ENA76" s="9"/>
      <c r="ENB76" s="9"/>
      <c r="ENC76" s="9"/>
      <c r="END76" s="2"/>
      <c r="ENE76" s="2"/>
      <c r="ENF76" s="1"/>
      <c r="ENG76" s="1"/>
      <c r="ENH76" s="9"/>
      <c r="ENI76" s="9"/>
      <c r="ENJ76" s="9"/>
      <c r="ENK76" s="9"/>
      <c r="ENL76" s="9"/>
      <c r="ENM76" s="9"/>
      <c r="ENN76" s="9"/>
      <c r="ENO76" s="2"/>
      <c r="ENP76" s="2"/>
      <c r="ENQ76" s="1"/>
      <c r="ENR76" s="1"/>
      <c r="ENS76" s="9"/>
      <c r="ENT76" s="9"/>
      <c r="ENU76" s="9"/>
      <c r="ENV76" s="9"/>
      <c r="ENW76" s="9"/>
      <c r="ENX76" s="9"/>
      <c r="ENY76" s="9"/>
      <c r="ENZ76" s="2"/>
      <c r="EOA76" s="2"/>
      <c r="EOB76" s="1"/>
      <c r="EOC76" s="1"/>
      <c r="EOD76" s="9"/>
      <c r="EOE76" s="9"/>
      <c r="EOF76" s="9"/>
      <c r="EOG76" s="9"/>
      <c r="EOH76" s="9"/>
      <c r="EOI76" s="9"/>
      <c r="EOJ76" s="9"/>
      <c r="EOK76" s="2"/>
      <c r="EOL76" s="2"/>
      <c r="EOM76" s="1"/>
      <c r="EON76" s="1"/>
      <c r="EOO76" s="9"/>
      <c r="EOP76" s="9"/>
      <c r="EOQ76" s="9"/>
      <c r="EOR76" s="9"/>
      <c r="EOS76" s="9"/>
      <c r="EOT76" s="9"/>
      <c r="EOU76" s="9"/>
      <c r="EOV76" s="2"/>
      <c r="EOW76" s="2"/>
      <c r="EOX76" s="1"/>
      <c r="EOY76" s="1"/>
      <c r="EOZ76" s="9"/>
      <c r="EPA76" s="9"/>
      <c r="EPB76" s="9"/>
      <c r="EPC76" s="9"/>
      <c r="EPD76" s="9"/>
      <c r="EPE76" s="9"/>
      <c r="EPF76" s="9"/>
      <c r="EPG76" s="2"/>
      <c r="EPH76" s="2"/>
      <c r="EPI76" s="1"/>
      <c r="EPJ76" s="1"/>
      <c r="EPK76" s="9"/>
      <c r="EPL76" s="9"/>
      <c r="EPM76" s="9"/>
      <c r="EPN76" s="9"/>
      <c r="EPO76" s="9"/>
      <c r="EPP76" s="9"/>
      <c r="EPQ76" s="9"/>
      <c r="EPR76" s="2"/>
      <c r="EPS76" s="2"/>
      <c r="EPT76" s="1"/>
      <c r="EPU76" s="1"/>
      <c r="EPV76" s="9"/>
      <c r="EPW76" s="9"/>
      <c r="EPX76" s="9"/>
      <c r="EPY76" s="9"/>
      <c r="EPZ76" s="9"/>
      <c r="EQA76" s="9"/>
      <c r="EQB76" s="9"/>
      <c r="EQC76" s="2"/>
      <c r="EQD76" s="2"/>
      <c r="EQE76" s="1"/>
      <c r="EQF76" s="1"/>
      <c r="EQG76" s="9"/>
      <c r="EQH76" s="9"/>
      <c r="EQI76" s="9"/>
      <c r="EQJ76" s="9"/>
      <c r="EQK76" s="9"/>
      <c r="EQL76" s="9"/>
      <c r="EQM76" s="9"/>
      <c r="EQN76" s="2"/>
      <c r="EQO76" s="2"/>
      <c r="EQP76" s="1"/>
      <c r="EQQ76" s="1"/>
      <c r="EQR76" s="9"/>
      <c r="EQS76" s="9"/>
      <c r="EQT76" s="9"/>
      <c r="EQU76" s="9"/>
      <c r="EQV76" s="9"/>
      <c r="EQW76" s="9"/>
      <c r="EQX76" s="9"/>
      <c r="EQY76" s="2"/>
      <c r="EQZ76" s="2"/>
      <c r="ERA76" s="1"/>
      <c r="ERB76" s="1"/>
      <c r="ERC76" s="9"/>
      <c r="ERD76" s="9"/>
      <c r="ERE76" s="9"/>
      <c r="ERF76" s="9"/>
      <c r="ERG76" s="9"/>
      <c r="ERH76" s="9"/>
      <c r="ERI76" s="9"/>
      <c r="ERJ76" s="2"/>
      <c r="ERK76" s="2"/>
      <c r="ERL76" s="1"/>
      <c r="ERM76" s="1"/>
      <c r="ERN76" s="9"/>
      <c r="ERO76" s="9"/>
      <c r="ERP76" s="9"/>
      <c r="ERQ76" s="9"/>
      <c r="ERR76" s="9"/>
      <c r="ERS76" s="9"/>
      <c r="ERT76" s="9"/>
      <c r="ERU76" s="2"/>
      <c r="ERV76" s="2"/>
      <c r="ERW76" s="1"/>
      <c r="ERX76" s="1"/>
      <c r="ERY76" s="9"/>
      <c r="ERZ76" s="9"/>
      <c r="ESA76" s="9"/>
      <c r="ESB76" s="9"/>
      <c r="ESC76" s="9"/>
      <c r="ESD76" s="9"/>
      <c r="ESE76" s="9"/>
      <c r="ESF76" s="2"/>
      <c r="ESG76" s="2"/>
      <c r="ESH76" s="1"/>
      <c r="ESI76" s="1"/>
      <c r="ESJ76" s="9"/>
      <c r="ESK76" s="9"/>
      <c r="ESL76" s="9"/>
      <c r="ESM76" s="9"/>
      <c r="ESN76" s="9"/>
      <c r="ESO76" s="9"/>
      <c r="ESP76" s="9"/>
      <c r="ESQ76" s="2"/>
      <c r="ESR76" s="2"/>
      <c r="ESS76" s="1"/>
      <c r="EST76" s="1"/>
      <c r="ESU76" s="9"/>
      <c r="ESV76" s="9"/>
      <c r="ESW76" s="9"/>
      <c r="ESX76" s="9"/>
      <c r="ESY76" s="9"/>
      <c r="ESZ76" s="9"/>
      <c r="ETA76" s="9"/>
      <c r="ETB76" s="2"/>
      <c r="ETC76" s="2"/>
      <c r="ETD76" s="1"/>
      <c r="ETE76" s="1"/>
      <c r="ETF76" s="9"/>
      <c r="ETG76" s="9"/>
      <c r="ETH76" s="9"/>
      <c r="ETI76" s="9"/>
      <c r="ETJ76" s="9"/>
      <c r="ETK76" s="9"/>
      <c r="ETL76" s="9"/>
      <c r="ETM76" s="2"/>
      <c r="ETN76" s="2"/>
      <c r="ETO76" s="1"/>
      <c r="ETP76" s="1"/>
      <c r="ETQ76" s="9"/>
      <c r="ETR76" s="9"/>
      <c r="ETS76" s="9"/>
      <c r="ETT76" s="9"/>
      <c r="ETU76" s="9"/>
      <c r="ETV76" s="9"/>
      <c r="ETW76" s="9"/>
      <c r="ETX76" s="2"/>
      <c r="ETY76" s="2"/>
      <c r="ETZ76" s="1"/>
      <c r="EUA76" s="1"/>
      <c r="EUB76" s="9"/>
      <c r="EUC76" s="9"/>
      <c r="EUD76" s="9"/>
      <c r="EUE76" s="9"/>
      <c r="EUF76" s="9"/>
      <c r="EUG76" s="9"/>
      <c r="EUH76" s="9"/>
      <c r="EUI76" s="2"/>
      <c r="EUJ76" s="2"/>
      <c r="EUK76" s="1"/>
      <c r="EUL76" s="1"/>
      <c r="EUM76" s="9"/>
      <c r="EUN76" s="9"/>
      <c r="EUO76" s="9"/>
      <c r="EUP76" s="9"/>
      <c r="EUQ76" s="9"/>
      <c r="EUR76" s="9"/>
      <c r="EUS76" s="9"/>
      <c r="EUT76" s="2"/>
      <c r="EUU76" s="2"/>
      <c r="EUV76" s="1"/>
      <c r="EUW76" s="1"/>
      <c r="EUX76" s="9"/>
      <c r="EUY76" s="9"/>
      <c r="EUZ76" s="9"/>
      <c r="EVA76" s="9"/>
      <c r="EVB76" s="9"/>
      <c r="EVC76" s="9"/>
      <c r="EVD76" s="9"/>
      <c r="EVE76" s="2"/>
      <c r="EVF76" s="2"/>
      <c r="EVG76" s="1"/>
      <c r="EVH76" s="1"/>
      <c r="EVI76" s="9"/>
      <c r="EVJ76" s="9"/>
      <c r="EVK76" s="9"/>
      <c r="EVL76" s="9"/>
      <c r="EVM76" s="9"/>
      <c r="EVN76" s="9"/>
      <c r="EVO76" s="9"/>
      <c r="EVP76" s="2"/>
      <c r="EVQ76" s="2"/>
      <c r="EVR76" s="1"/>
      <c r="EVS76" s="1"/>
      <c r="EVT76" s="9"/>
      <c r="EVU76" s="9"/>
      <c r="EVV76" s="9"/>
      <c r="EVW76" s="9"/>
      <c r="EVX76" s="9"/>
      <c r="EVY76" s="9"/>
      <c r="EVZ76" s="9"/>
      <c r="EWA76" s="2"/>
      <c r="EWB76" s="2"/>
      <c r="EWC76" s="1"/>
      <c r="EWD76" s="1"/>
      <c r="EWE76" s="9"/>
      <c r="EWF76" s="9"/>
      <c r="EWG76" s="9"/>
      <c r="EWH76" s="9"/>
      <c r="EWI76" s="9"/>
      <c r="EWJ76" s="9"/>
      <c r="EWK76" s="9"/>
      <c r="EWL76" s="2"/>
      <c r="EWM76" s="2"/>
      <c r="EWN76" s="1"/>
      <c r="EWO76" s="1"/>
      <c r="EWP76" s="9"/>
      <c r="EWQ76" s="9"/>
      <c r="EWR76" s="9"/>
      <c r="EWS76" s="9"/>
      <c r="EWT76" s="9"/>
      <c r="EWU76" s="9"/>
      <c r="EWV76" s="9"/>
      <c r="EWW76" s="2"/>
      <c r="EWX76" s="2"/>
      <c r="EWY76" s="1"/>
      <c r="EWZ76" s="1"/>
      <c r="EXA76" s="9"/>
      <c r="EXB76" s="9"/>
      <c r="EXC76" s="9"/>
      <c r="EXD76" s="9"/>
      <c r="EXE76" s="9"/>
      <c r="EXF76" s="9"/>
      <c r="EXG76" s="9"/>
      <c r="EXH76" s="2"/>
      <c r="EXI76" s="2"/>
      <c r="EXJ76" s="1"/>
      <c r="EXK76" s="1"/>
      <c r="EXL76" s="9"/>
      <c r="EXM76" s="9"/>
      <c r="EXN76" s="9"/>
      <c r="EXO76" s="9"/>
      <c r="EXP76" s="9"/>
      <c r="EXQ76" s="9"/>
      <c r="EXR76" s="9"/>
      <c r="EXS76" s="2"/>
      <c r="EXT76" s="2"/>
      <c r="EXU76" s="1"/>
      <c r="EXV76" s="1"/>
      <c r="EXW76" s="9"/>
      <c r="EXX76" s="9"/>
      <c r="EXY76" s="9"/>
      <c r="EXZ76" s="9"/>
      <c r="EYA76" s="9"/>
      <c r="EYB76" s="9"/>
      <c r="EYC76" s="9"/>
      <c r="EYD76" s="2"/>
      <c r="EYE76" s="2"/>
      <c r="EYF76" s="1"/>
      <c r="EYG76" s="1"/>
      <c r="EYH76" s="9"/>
      <c r="EYI76" s="9"/>
      <c r="EYJ76" s="9"/>
      <c r="EYK76" s="9"/>
      <c r="EYL76" s="9"/>
      <c r="EYM76" s="9"/>
      <c r="EYN76" s="9"/>
      <c r="EYO76" s="2"/>
      <c r="EYP76" s="2"/>
      <c r="EYQ76" s="1"/>
      <c r="EYR76" s="1"/>
      <c r="EYS76" s="9"/>
      <c r="EYT76" s="9"/>
      <c r="EYU76" s="9"/>
      <c r="EYV76" s="9"/>
      <c r="EYW76" s="9"/>
      <c r="EYX76" s="9"/>
      <c r="EYY76" s="9"/>
      <c r="EYZ76" s="2"/>
      <c r="EZA76" s="2"/>
      <c r="EZB76" s="1"/>
      <c r="EZC76" s="1"/>
      <c r="EZD76" s="9"/>
      <c r="EZE76" s="9"/>
      <c r="EZF76" s="9"/>
      <c r="EZG76" s="9"/>
      <c r="EZH76" s="9"/>
      <c r="EZI76" s="9"/>
      <c r="EZJ76" s="9"/>
      <c r="EZK76" s="2"/>
      <c r="EZL76" s="2"/>
      <c r="EZM76" s="1"/>
      <c r="EZN76" s="1"/>
      <c r="EZO76" s="9"/>
      <c r="EZP76" s="9"/>
      <c r="EZQ76" s="9"/>
      <c r="EZR76" s="9"/>
      <c r="EZS76" s="9"/>
      <c r="EZT76" s="9"/>
      <c r="EZU76" s="9"/>
      <c r="EZV76" s="2"/>
      <c r="EZW76" s="2"/>
      <c r="EZX76" s="1"/>
      <c r="EZY76" s="1"/>
      <c r="EZZ76" s="9"/>
      <c r="FAA76" s="9"/>
      <c r="FAB76" s="9"/>
      <c r="FAC76" s="9"/>
      <c r="FAD76" s="9"/>
      <c r="FAE76" s="9"/>
      <c r="FAF76" s="9"/>
      <c r="FAG76" s="2"/>
      <c r="FAH76" s="2"/>
      <c r="FAI76" s="1"/>
      <c r="FAJ76" s="1"/>
      <c r="FAK76" s="9"/>
      <c r="FAL76" s="9"/>
      <c r="FAM76" s="9"/>
      <c r="FAN76" s="9"/>
      <c r="FAO76" s="9"/>
      <c r="FAP76" s="9"/>
      <c r="FAQ76" s="9"/>
      <c r="FAR76" s="2"/>
      <c r="FAS76" s="2"/>
      <c r="FAT76" s="1"/>
      <c r="FAU76" s="1"/>
      <c r="FAV76" s="9"/>
      <c r="FAW76" s="9"/>
      <c r="FAX76" s="9"/>
      <c r="FAY76" s="9"/>
      <c r="FAZ76" s="9"/>
      <c r="FBA76" s="9"/>
      <c r="FBB76" s="9"/>
      <c r="FBC76" s="2"/>
      <c r="FBD76" s="2"/>
      <c r="FBE76" s="1"/>
      <c r="FBF76" s="1"/>
      <c r="FBG76" s="9"/>
      <c r="FBH76" s="9"/>
      <c r="FBI76" s="9"/>
      <c r="FBJ76" s="9"/>
      <c r="FBK76" s="9"/>
      <c r="FBL76" s="9"/>
      <c r="FBM76" s="9"/>
      <c r="FBN76" s="2"/>
      <c r="FBO76" s="2"/>
      <c r="FBP76" s="1"/>
      <c r="FBQ76" s="1"/>
      <c r="FBR76" s="9"/>
      <c r="FBS76" s="9"/>
      <c r="FBT76" s="9"/>
      <c r="FBU76" s="9"/>
      <c r="FBV76" s="9"/>
      <c r="FBW76" s="9"/>
      <c r="FBX76" s="9"/>
      <c r="FBY76" s="2"/>
      <c r="FBZ76" s="2"/>
      <c r="FCA76" s="1"/>
      <c r="FCB76" s="1"/>
      <c r="FCC76" s="9"/>
      <c r="FCD76" s="9"/>
      <c r="FCE76" s="9"/>
      <c r="FCF76" s="9"/>
      <c r="FCG76" s="9"/>
      <c r="FCH76" s="9"/>
      <c r="FCI76" s="9"/>
      <c r="FCJ76" s="2"/>
      <c r="FCK76" s="2"/>
      <c r="FCL76" s="1"/>
      <c r="FCM76" s="1"/>
      <c r="FCN76" s="9"/>
      <c r="FCO76" s="9"/>
      <c r="FCP76" s="9"/>
      <c r="FCQ76" s="9"/>
      <c r="FCR76" s="9"/>
      <c r="FCS76" s="9"/>
      <c r="FCT76" s="9"/>
      <c r="FCU76" s="2"/>
      <c r="FCV76" s="2"/>
      <c r="FCW76" s="1"/>
      <c r="FCX76" s="1"/>
      <c r="FCY76" s="9"/>
      <c r="FCZ76" s="9"/>
      <c r="FDA76" s="9"/>
      <c r="FDB76" s="9"/>
      <c r="FDC76" s="9"/>
      <c r="FDD76" s="9"/>
      <c r="FDE76" s="9"/>
      <c r="FDF76" s="2"/>
      <c r="FDG76" s="2"/>
      <c r="FDH76" s="1"/>
      <c r="FDI76" s="1"/>
      <c r="FDJ76" s="9"/>
      <c r="FDK76" s="9"/>
      <c r="FDL76" s="9"/>
      <c r="FDM76" s="9"/>
      <c r="FDN76" s="9"/>
      <c r="FDO76" s="9"/>
      <c r="FDP76" s="9"/>
      <c r="FDQ76" s="2"/>
      <c r="FDR76" s="2"/>
      <c r="FDS76" s="1"/>
      <c r="FDT76" s="1"/>
      <c r="FDU76" s="9"/>
      <c r="FDV76" s="9"/>
      <c r="FDW76" s="9"/>
      <c r="FDX76" s="9"/>
      <c r="FDY76" s="9"/>
      <c r="FDZ76" s="9"/>
      <c r="FEA76" s="9"/>
      <c r="FEB76" s="2"/>
      <c r="FEC76" s="2"/>
      <c r="FED76" s="1"/>
      <c r="FEE76" s="1"/>
      <c r="FEF76" s="9"/>
      <c r="FEG76" s="9"/>
      <c r="FEH76" s="9"/>
      <c r="FEI76" s="9"/>
      <c r="FEJ76" s="9"/>
      <c r="FEK76" s="9"/>
      <c r="FEL76" s="9"/>
      <c r="FEM76" s="2"/>
      <c r="FEN76" s="2"/>
      <c r="FEO76" s="1"/>
      <c r="FEP76" s="1"/>
      <c r="FEQ76" s="9"/>
      <c r="FER76" s="9"/>
      <c r="FES76" s="9"/>
      <c r="FET76" s="9"/>
      <c r="FEU76" s="9"/>
      <c r="FEV76" s="9"/>
      <c r="FEW76" s="9"/>
      <c r="FEX76" s="2"/>
      <c r="FEY76" s="2"/>
      <c r="FEZ76" s="1"/>
      <c r="FFA76" s="1"/>
      <c r="FFB76" s="9"/>
      <c r="FFC76" s="9"/>
      <c r="FFD76" s="9"/>
      <c r="FFE76" s="9"/>
      <c r="FFF76" s="9"/>
      <c r="FFG76" s="9"/>
      <c r="FFH76" s="9"/>
      <c r="FFI76" s="2"/>
      <c r="FFJ76" s="2"/>
      <c r="FFK76" s="1"/>
      <c r="FFL76" s="1"/>
      <c r="FFM76" s="9"/>
      <c r="FFN76" s="9"/>
      <c r="FFO76" s="9"/>
      <c r="FFP76" s="9"/>
      <c r="FFQ76" s="9"/>
      <c r="FFR76" s="9"/>
      <c r="FFS76" s="9"/>
      <c r="FFT76" s="2"/>
      <c r="FFU76" s="2"/>
      <c r="FFV76" s="1"/>
      <c r="FFW76" s="1"/>
      <c r="FFX76" s="9"/>
      <c r="FFY76" s="9"/>
      <c r="FFZ76" s="9"/>
      <c r="FGA76" s="9"/>
      <c r="FGB76" s="9"/>
      <c r="FGC76" s="9"/>
      <c r="FGD76" s="9"/>
      <c r="FGE76" s="2"/>
      <c r="FGF76" s="2"/>
      <c r="FGG76" s="1"/>
      <c r="FGH76" s="1"/>
      <c r="FGI76" s="9"/>
      <c r="FGJ76" s="9"/>
      <c r="FGK76" s="9"/>
      <c r="FGL76" s="9"/>
      <c r="FGM76" s="9"/>
      <c r="FGN76" s="9"/>
      <c r="FGO76" s="9"/>
      <c r="FGP76" s="2"/>
      <c r="FGQ76" s="2"/>
      <c r="FGR76" s="1"/>
      <c r="FGS76" s="1"/>
      <c r="FGT76" s="9"/>
      <c r="FGU76" s="9"/>
      <c r="FGV76" s="9"/>
      <c r="FGW76" s="9"/>
      <c r="FGX76" s="9"/>
      <c r="FGY76" s="9"/>
      <c r="FGZ76" s="9"/>
      <c r="FHA76" s="2"/>
      <c r="FHB76" s="2"/>
      <c r="FHC76" s="1"/>
      <c r="FHD76" s="1"/>
      <c r="FHE76" s="9"/>
      <c r="FHF76" s="9"/>
      <c r="FHG76" s="9"/>
      <c r="FHH76" s="9"/>
      <c r="FHI76" s="9"/>
      <c r="FHJ76" s="9"/>
      <c r="FHK76" s="9"/>
      <c r="FHL76" s="2"/>
      <c r="FHM76" s="2"/>
      <c r="FHN76" s="1"/>
      <c r="FHO76" s="1"/>
      <c r="FHP76" s="9"/>
      <c r="FHQ76" s="9"/>
      <c r="FHR76" s="9"/>
      <c r="FHS76" s="9"/>
      <c r="FHT76" s="9"/>
      <c r="FHU76" s="9"/>
      <c r="FHV76" s="9"/>
      <c r="FHW76" s="2"/>
      <c r="FHX76" s="2"/>
      <c r="FHY76" s="1"/>
      <c r="FHZ76" s="1"/>
      <c r="FIA76" s="9"/>
      <c r="FIB76" s="9"/>
      <c r="FIC76" s="9"/>
      <c r="FID76" s="9"/>
      <c r="FIE76" s="9"/>
      <c r="FIF76" s="9"/>
      <c r="FIG76" s="9"/>
      <c r="FIH76" s="2"/>
      <c r="FII76" s="2"/>
      <c r="FIJ76" s="1"/>
      <c r="FIK76" s="1"/>
      <c r="FIL76" s="9"/>
      <c r="FIM76" s="9"/>
      <c r="FIN76" s="9"/>
      <c r="FIO76" s="9"/>
      <c r="FIP76" s="9"/>
      <c r="FIQ76" s="9"/>
      <c r="FIR76" s="9"/>
      <c r="FIS76" s="2"/>
      <c r="FIT76" s="2"/>
      <c r="FIU76" s="1"/>
      <c r="FIV76" s="1"/>
      <c r="FIW76" s="9"/>
      <c r="FIX76" s="9"/>
      <c r="FIY76" s="9"/>
      <c r="FIZ76" s="9"/>
      <c r="FJA76" s="9"/>
      <c r="FJB76" s="9"/>
      <c r="FJC76" s="9"/>
      <c r="FJD76" s="2"/>
      <c r="FJE76" s="2"/>
      <c r="FJF76" s="1"/>
      <c r="FJG76" s="1"/>
      <c r="FJH76" s="9"/>
      <c r="FJI76" s="9"/>
      <c r="FJJ76" s="9"/>
      <c r="FJK76" s="9"/>
      <c r="FJL76" s="9"/>
      <c r="FJM76" s="9"/>
      <c r="FJN76" s="9"/>
      <c r="FJO76" s="2"/>
      <c r="FJP76" s="2"/>
      <c r="FJQ76" s="1"/>
      <c r="FJR76" s="1"/>
      <c r="FJS76" s="9"/>
      <c r="FJT76" s="9"/>
      <c r="FJU76" s="9"/>
      <c r="FJV76" s="9"/>
      <c r="FJW76" s="9"/>
      <c r="FJX76" s="9"/>
      <c r="FJY76" s="9"/>
      <c r="FJZ76" s="2"/>
      <c r="FKA76" s="2"/>
      <c r="FKB76" s="1"/>
      <c r="FKC76" s="1"/>
      <c r="FKD76" s="9"/>
      <c r="FKE76" s="9"/>
      <c r="FKF76" s="9"/>
      <c r="FKG76" s="9"/>
      <c r="FKH76" s="9"/>
      <c r="FKI76" s="9"/>
      <c r="FKJ76" s="9"/>
      <c r="FKK76" s="2"/>
      <c r="FKL76" s="2"/>
      <c r="FKM76" s="1"/>
      <c r="FKN76" s="1"/>
      <c r="FKO76" s="9"/>
      <c r="FKP76" s="9"/>
      <c r="FKQ76" s="9"/>
      <c r="FKR76" s="9"/>
      <c r="FKS76" s="9"/>
      <c r="FKT76" s="9"/>
      <c r="FKU76" s="9"/>
      <c r="FKV76" s="2"/>
      <c r="FKW76" s="2"/>
      <c r="FKX76" s="1"/>
      <c r="FKY76" s="1"/>
      <c r="FKZ76" s="9"/>
      <c r="FLA76" s="9"/>
      <c r="FLB76" s="9"/>
      <c r="FLC76" s="9"/>
      <c r="FLD76" s="9"/>
      <c r="FLE76" s="9"/>
      <c r="FLF76" s="9"/>
      <c r="FLG76" s="2"/>
      <c r="FLH76" s="2"/>
      <c r="FLI76" s="1"/>
      <c r="FLJ76" s="1"/>
      <c r="FLK76" s="9"/>
      <c r="FLL76" s="9"/>
      <c r="FLM76" s="9"/>
      <c r="FLN76" s="9"/>
      <c r="FLO76" s="9"/>
      <c r="FLP76" s="9"/>
      <c r="FLQ76" s="9"/>
      <c r="FLR76" s="2"/>
      <c r="FLS76" s="2"/>
      <c r="FLT76" s="1"/>
      <c r="FLU76" s="1"/>
      <c r="FLV76" s="9"/>
      <c r="FLW76" s="9"/>
      <c r="FLX76" s="9"/>
      <c r="FLY76" s="9"/>
      <c r="FLZ76" s="9"/>
      <c r="FMA76" s="9"/>
      <c r="FMB76" s="9"/>
      <c r="FMC76" s="2"/>
      <c r="FMD76" s="2"/>
      <c r="FME76" s="1"/>
      <c r="FMF76" s="1"/>
      <c r="FMG76" s="9"/>
      <c r="FMH76" s="9"/>
      <c r="FMI76" s="9"/>
      <c r="FMJ76" s="9"/>
      <c r="FMK76" s="9"/>
      <c r="FML76" s="9"/>
      <c r="FMM76" s="9"/>
      <c r="FMN76" s="2"/>
      <c r="FMO76" s="2"/>
      <c r="FMP76" s="1"/>
      <c r="FMQ76" s="1"/>
      <c r="FMR76" s="9"/>
      <c r="FMS76" s="9"/>
      <c r="FMT76" s="9"/>
      <c r="FMU76" s="9"/>
      <c r="FMV76" s="9"/>
      <c r="FMW76" s="9"/>
      <c r="FMX76" s="9"/>
      <c r="FMY76" s="2"/>
      <c r="FMZ76" s="2"/>
      <c r="FNA76" s="1"/>
      <c r="FNB76" s="1"/>
      <c r="FNC76" s="9"/>
      <c r="FND76" s="9"/>
      <c r="FNE76" s="9"/>
      <c r="FNF76" s="9"/>
      <c r="FNG76" s="9"/>
      <c r="FNH76" s="9"/>
      <c r="FNI76" s="9"/>
      <c r="FNJ76" s="2"/>
      <c r="FNK76" s="2"/>
      <c r="FNL76" s="1"/>
      <c r="FNM76" s="1"/>
      <c r="FNN76" s="9"/>
      <c r="FNO76" s="9"/>
      <c r="FNP76" s="9"/>
      <c r="FNQ76" s="9"/>
      <c r="FNR76" s="9"/>
      <c r="FNS76" s="9"/>
      <c r="FNT76" s="9"/>
      <c r="FNU76" s="2"/>
      <c r="FNV76" s="2"/>
      <c r="FNW76" s="1"/>
      <c r="FNX76" s="1"/>
      <c r="FNY76" s="9"/>
      <c r="FNZ76" s="9"/>
      <c r="FOA76" s="9"/>
      <c r="FOB76" s="9"/>
      <c r="FOC76" s="9"/>
      <c r="FOD76" s="9"/>
      <c r="FOE76" s="9"/>
      <c r="FOF76" s="2"/>
      <c r="FOG76" s="2"/>
      <c r="FOH76" s="1"/>
      <c r="FOI76" s="1"/>
      <c r="FOJ76" s="9"/>
      <c r="FOK76" s="9"/>
      <c r="FOL76" s="9"/>
      <c r="FOM76" s="9"/>
      <c r="FON76" s="9"/>
      <c r="FOO76" s="9"/>
      <c r="FOP76" s="9"/>
      <c r="FOQ76" s="2"/>
      <c r="FOR76" s="2"/>
      <c r="FOS76" s="1"/>
      <c r="FOT76" s="1"/>
      <c r="FOU76" s="9"/>
      <c r="FOV76" s="9"/>
      <c r="FOW76" s="9"/>
      <c r="FOX76" s="9"/>
      <c r="FOY76" s="9"/>
      <c r="FOZ76" s="9"/>
      <c r="FPA76" s="9"/>
      <c r="FPB76" s="2"/>
      <c r="FPC76" s="2"/>
      <c r="FPD76" s="1"/>
      <c r="FPE76" s="1"/>
      <c r="FPF76" s="9"/>
      <c r="FPG76" s="9"/>
      <c r="FPH76" s="9"/>
      <c r="FPI76" s="9"/>
      <c r="FPJ76" s="9"/>
      <c r="FPK76" s="9"/>
      <c r="FPL76" s="9"/>
      <c r="FPM76" s="2"/>
      <c r="FPN76" s="2"/>
      <c r="FPO76" s="1"/>
      <c r="FPP76" s="1"/>
      <c r="FPQ76" s="9"/>
      <c r="FPR76" s="9"/>
      <c r="FPS76" s="9"/>
      <c r="FPT76" s="9"/>
      <c r="FPU76" s="9"/>
      <c r="FPV76" s="9"/>
      <c r="FPW76" s="9"/>
      <c r="FPX76" s="2"/>
      <c r="FPY76" s="2"/>
      <c r="FPZ76" s="1"/>
      <c r="FQA76" s="1"/>
      <c r="FQB76" s="9"/>
      <c r="FQC76" s="9"/>
      <c r="FQD76" s="9"/>
      <c r="FQE76" s="9"/>
      <c r="FQF76" s="9"/>
      <c r="FQG76" s="9"/>
      <c r="FQH76" s="9"/>
      <c r="FQI76" s="2"/>
      <c r="FQJ76" s="2"/>
      <c r="FQK76" s="1"/>
      <c r="FQL76" s="1"/>
      <c r="FQM76" s="9"/>
      <c r="FQN76" s="9"/>
      <c r="FQO76" s="9"/>
      <c r="FQP76" s="9"/>
      <c r="FQQ76" s="9"/>
      <c r="FQR76" s="9"/>
      <c r="FQS76" s="9"/>
      <c r="FQT76" s="2"/>
      <c r="FQU76" s="2"/>
      <c r="FQV76" s="1"/>
      <c r="FQW76" s="1"/>
      <c r="FQX76" s="9"/>
      <c r="FQY76" s="9"/>
      <c r="FQZ76" s="9"/>
      <c r="FRA76" s="9"/>
      <c r="FRB76" s="9"/>
      <c r="FRC76" s="9"/>
      <c r="FRD76" s="9"/>
      <c r="FRE76" s="2"/>
      <c r="FRF76" s="2"/>
      <c r="FRG76" s="1"/>
      <c r="FRH76" s="1"/>
      <c r="FRI76" s="9"/>
      <c r="FRJ76" s="9"/>
      <c r="FRK76" s="9"/>
      <c r="FRL76" s="9"/>
      <c r="FRM76" s="9"/>
      <c r="FRN76" s="9"/>
      <c r="FRO76" s="9"/>
      <c r="FRP76" s="2"/>
      <c r="FRQ76" s="2"/>
      <c r="FRR76" s="1"/>
      <c r="FRS76" s="1"/>
      <c r="FRT76" s="9"/>
      <c r="FRU76" s="9"/>
      <c r="FRV76" s="9"/>
      <c r="FRW76" s="9"/>
      <c r="FRX76" s="9"/>
      <c r="FRY76" s="9"/>
      <c r="FRZ76" s="9"/>
      <c r="FSA76" s="2"/>
      <c r="FSB76" s="2"/>
      <c r="FSC76" s="1"/>
      <c r="FSD76" s="1"/>
      <c r="FSE76" s="9"/>
      <c r="FSF76" s="9"/>
      <c r="FSG76" s="9"/>
      <c r="FSH76" s="9"/>
      <c r="FSI76" s="9"/>
      <c r="FSJ76" s="9"/>
      <c r="FSK76" s="9"/>
      <c r="FSL76" s="2"/>
      <c r="FSM76" s="2"/>
      <c r="FSN76" s="1"/>
      <c r="FSO76" s="1"/>
      <c r="FSP76" s="9"/>
      <c r="FSQ76" s="9"/>
      <c r="FSR76" s="9"/>
      <c r="FSS76" s="9"/>
      <c r="FST76" s="9"/>
      <c r="FSU76" s="9"/>
      <c r="FSV76" s="9"/>
      <c r="FSW76" s="2"/>
      <c r="FSX76" s="2"/>
      <c r="FSY76" s="1"/>
      <c r="FSZ76" s="1"/>
      <c r="FTA76" s="9"/>
      <c r="FTB76" s="9"/>
      <c r="FTC76" s="9"/>
      <c r="FTD76" s="9"/>
      <c r="FTE76" s="9"/>
      <c r="FTF76" s="9"/>
      <c r="FTG76" s="9"/>
      <c r="FTH76" s="2"/>
      <c r="FTI76" s="2"/>
      <c r="FTJ76" s="1"/>
      <c r="FTK76" s="1"/>
      <c r="FTL76" s="9"/>
      <c r="FTM76" s="9"/>
      <c r="FTN76" s="9"/>
      <c r="FTO76" s="9"/>
      <c r="FTP76" s="9"/>
      <c r="FTQ76" s="9"/>
      <c r="FTR76" s="9"/>
      <c r="FTS76" s="2"/>
      <c r="FTT76" s="2"/>
      <c r="FTU76" s="1"/>
      <c r="FTV76" s="1"/>
      <c r="FTW76" s="9"/>
      <c r="FTX76" s="9"/>
      <c r="FTY76" s="9"/>
      <c r="FTZ76" s="9"/>
      <c r="FUA76" s="9"/>
      <c r="FUB76" s="9"/>
      <c r="FUC76" s="9"/>
      <c r="FUD76" s="2"/>
      <c r="FUE76" s="2"/>
      <c r="FUF76" s="1"/>
      <c r="FUG76" s="1"/>
      <c r="FUH76" s="9"/>
      <c r="FUI76" s="9"/>
      <c r="FUJ76" s="9"/>
      <c r="FUK76" s="9"/>
      <c r="FUL76" s="9"/>
      <c r="FUM76" s="9"/>
      <c r="FUN76" s="9"/>
      <c r="FUO76" s="2"/>
      <c r="FUP76" s="2"/>
      <c r="FUQ76" s="1"/>
      <c r="FUR76" s="1"/>
      <c r="FUS76" s="9"/>
      <c r="FUT76" s="9"/>
      <c r="FUU76" s="9"/>
      <c r="FUV76" s="9"/>
      <c r="FUW76" s="9"/>
      <c r="FUX76" s="9"/>
      <c r="FUY76" s="9"/>
      <c r="FUZ76" s="2"/>
      <c r="FVA76" s="2"/>
      <c r="FVB76" s="1"/>
      <c r="FVC76" s="1"/>
      <c r="FVD76" s="9"/>
      <c r="FVE76" s="9"/>
      <c r="FVF76" s="9"/>
      <c r="FVG76" s="9"/>
      <c r="FVH76" s="9"/>
      <c r="FVI76" s="9"/>
      <c r="FVJ76" s="9"/>
      <c r="FVK76" s="2"/>
      <c r="FVL76" s="2"/>
      <c r="FVM76" s="1"/>
      <c r="FVN76" s="1"/>
      <c r="FVO76" s="9"/>
      <c r="FVP76" s="9"/>
      <c r="FVQ76" s="9"/>
      <c r="FVR76" s="9"/>
      <c r="FVS76" s="9"/>
      <c r="FVT76" s="9"/>
      <c r="FVU76" s="9"/>
      <c r="FVV76" s="2"/>
      <c r="FVW76" s="2"/>
      <c r="FVX76" s="1"/>
      <c r="FVY76" s="1"/>
      <c r="FVZ76" s="9"/>
      <c r="FWA76" s="9"/>
      <c r="FWB76" s="9"/>
      <c r="FWC76" s="9"/>
      <c r="FWD76" s="9"/>
      <c r="FWE76" s="9"/>
      <c r="FWF76" s="9"/>
      <c r="FWG76" s="2"/>
      <c r="FWH76" s="2"/>
      <c r="FWI76" s="1"/>
      <c r="FWJ76" s="1"/>
      <c r="FWK76" s="9"/>
      <c r="FWL76" s="9"/>
      <c r="FWM76" s="9"/>
      <c r="FWN76" s="9"/>
      <c r="FWO76" s="9"/>
      <c r="FWP76" s="9"/>
      <c r="FWQ76" s="9"/>
      <c r="FWR76" s="2"/>
      <c r="FWS76" s="2"/>
      <c r="FWT76" s="1"/>
      <c r="FWU76" s="1"/>
      <c r="FWV76" s="9"/>
      <c r="FWW76" s="9"/>
      <c r="FWX76" s="9"/>
      <c r="FWY76" s="9"/>
      <c r="FWZ76" s="9"/>
      <c r="FXA76" s="9"/>
      <c r="FXB76" s="9"/>
      <c r="FXC76" s="2"/>
      <c r="FXD76" s="2"/>
      <c r="FXE76" s="1"/>
      <c r="FXF76" s="1"/>
      <c r="FXG76" s="9"/>
      <c r="FXH76" s="9"/>
      <c r="FXI76" s="9"/>
      <c r="FXJ76" s="9"/>
      <c r="FXK76" s="9"/>
      <c r="FXL76" s="9"/>
      <c r="FXM76" s="9"/>
      <c r="FXN76" s="2"/>
      <c r="FXO76" s="2"/>
      <c r="FXP76" s="1"/>
      <c r="FXQ76" s="1"/>
      <c r="FXR76" s="9"/>
      <c r="FXS76" s="9"/>
      <c r="FXT76" s="9"/>
      <c r="FXU76" s="9"/>
      <c r="FXV76" s="9"/>
      <c r="FXW76" s="9"/>
      <c r="FXX76" s="9"/>
      <c r="FXY76" s="2"/>
      <c r="FXZ76" s="2"/>
      <c r="FYA76" s="1"/>
      <c r="FYB76" s="1"/>
      <c r="FYC76" s="9"/>
      <c r="FYD76" s="9"/>
      <c r="FYE76" s="9"/>
      <c r="FYF76" s="9"/>
      <c r="FYG76" s="9"/>
      <c r="FYH76" s="9"/>
      <c r="FYI76" s="9"/>
      <c r="FYJ76" s="2"/>
      <c r="FYK76" s="2"/>
      <c r="FYL76" s="1"/>
      <c r="FYM76" s="1"/>
      <c r="FYN76" s="9"/>
      <c r="FYO76" s="9"/>
      <c r="FYP76" s="9"/>
      <c r="FYQ76" s="9"/>
      <c r="FYR76" s="9"/>
      <c r="FYS76" s="9"/>
      <c r="FYT76" s="9"/>
      <c r="FYU76" s="2"/>
      <c r="FYV76" s="2"/>
      <c r="FYW76" s="1"/>
      <c r="FYX76" s="1"/>
      <c r="FYY76" s="9"/>
      <c r="FYZ76" s="9"/>
      <c r="FZA76" s="9"/>
      <c r="FZB76" s="9"/>
      <c r="FZC76" s="9"/>
      <c r="FZD76" s="9"/>
      <c r="FZE76" s="9"/>
      <c r="FZF76" s="2"/>
      <c r="FZG76" s="2"/>
      <c r="FZH76" s="1"/>
      <c r="FZI76" s="1"/>
      <c r="FZJ76" s="9"/>
      <c r="FZK76" s="9"/>
      <c r="FZL76" s="9"/>
      <c r="FZM76" s="9"/>
      <c r="FZN76" s="9"/>
      <c r="FZO76" s="9"/>
      <c r="FZP76" s="9"/>
      <c r="FZQ76" s="2"/>
      <c r="FZR76" s="2"/>
      <c r="FZS76" s="1"/>
      <c r="FZT76" s="1"/>
      <c r="FZU76" s="9"/>
      <c r="FZV76" s="9"/>
      <c r="FZW76" s="9"/>
      <c r="FZX76" s="9"/>
      <c r="FZY76" s="9"/>
      <c r="FZZ76" s="9"/>
      <c r="GAA76" s="9"/>
      <c r="GAB76" s="2"/>
      <c r="GAC76" s="2"/>
      <c r="GAD76" s="1"/>
      <c r="GAE76" s="1"/>
      <c r="GAF76" s="9"/>
      <c r="GAG76" s="9"/>
      <c r="GAH76" s="9"/>
      <c r="GAI76" s="9"/>
      <c r="GAJ76" s="9"/>
      <c r="GAK76" s="9"/>
      <c r="GAL76" s="9"/>
      <c r="GAM76" s="2"/>
      <c r="GAN76" s="2"/>
      <c r="GAO76" s="1"/>
      <c r="GAP76" s="1"/>
      <c r="GAQ76" s="9"/>
      <c r="GAR76" s="9"/>
      <c r="GAS76" s="9"/>
      <c r="GAT76" s="9"/>
      <c r="GAU76" s="9"/>
      <c r="GAV76" s="9"/>
      <c r="GAW76" s="9"/>
      <c r="GAX76" s="2"/>
      <c r="GAY76" s="2"/>
      <c r="GAZ76" s="1"/>
      <c r="GBA76" s="1"/>
      <c r="GBB76" s="9"/>
      <c r="GBC76" s="9"/>
      <c r="GBD76" s="9"/>
      <c r="GBE76" s="9"/>
      <c r="GBF76" s="9"/>
      <c r="GBG76" s="9"/>
      <c r="GBH76" s="9"/>
      <c r="GBI76" s="2"/>
      <c r="GBJ76" s="2"/>
      <c r="GBK76" s="1"/>
      <c r="GBL76" s="1"/>
      <c r="GBM76" s="9"/>
      <c r="GBN76" s="9"/>
      <c r="GBO76" s="9"/>
      <c r="GBP76" s="9"/>
      <c r="GBQ76" s="9"/>
      <c r="GBR76" s="9"/>
      <c r="GBS76" s="9"/>
      <c r="GBT76" s="2"/>
      <c r="GBU76" s="2"/>
      <c r="GBV76" s="1"/>
      <c r="GBW76" s="1"/>
      <c r="GBX76" s="9"/>
      <c r="GBY76" s="9"/>
      <c r="GBZ76" s="9"/>
      <c r="GCA76" s="9"/>
      <c r="GCB76" s="9"/>
      <c r="GCC76" s="9"/>
      <c r="GCD76" s="9"/>
      <c r="GCE76" s="2"/>
      <c r="GCF76" s="2"/>
      <c r="GCG76" s="1"/>
      <c r="GCH76" s="1"/>
      <c r="GCI76" s="9"/>
      <c r="GCJ76" s="9"/>
      <c r="GCK76" s="9"/>
      <c r="GCL76" s="9"/>
      <c r="GCM76" s="9"/>
      <c r="GCN76" s="9"/>
      <c r="GCO76" s="9"/>
      <c r="GCP76" s="2"/>
      <c r="GCQ76" s="2"/>
      <c r="GCR76" s="1"/>
      <c r="GCS76" s="1"/>
      <c r="GCT76" s="9"/>
      <c r="GCU76" s="9"/>
      <c r="GCV76" s="9"/>
      <c r="GCW76" s="9"/>
      <c r="GCX76" s="9"/>
      <c r="GCY76" s="9"/>
      <c r="GCZ76" s="9"/>
      <c r="GDA76" s="2"/>
      <c r="GDB76" s="2"/>
      <c r="GDC76" s="1"/>
      <c r="GDD76" s="1"/>
      <c r="GDE76" s="9"/>
      <c r="GDF76" s="9"/>
      <c r="GDG76" s="9"/>
      <c r="GDH76" s="9"/>
      <c r="GDI76" s="9"/>
      <c r="GDJ76" s="9"/>
      <c r="GDK76" s="9"/>
      <c r="GDL76" s="2"/>
      <c r="GDM76" s="2"/>
      <c r="GDN76" s="1"/>
      <c r="GDO76" s="1"/>
      <c r="GDP76" s="9"/>
      <c r="GDQ76" s="9"/>
      <c r="GDR76" s="9"/>
      <c r="GDS76" s="9"/>
      <c r="GDT76" s="9"/>
      <c r="GDU76" s="9"/>
      <c r="GDV76" s="9"/>
      <c r="GDW76" s="2"/>
      <c r="GDX76" s="2"/>
      <c r="GDY76" s="1"/>
      <c r="GDZ76" s="1"/>
      <c r="GEA76" s="9"/>
      <c r="GEB76" s="9"/>
      <c r="GEC76" s="9"/>
      <c r="GED76" s="9"/>
      <c r="GEE76" s="9"/>
      <c r="GEF76" s="9"/>
      <c r="GEG76" s="9"/>
      <c r="GEH76" s="2"/>
      <c r="GEI76" s="2"/>
      <c r="GEJ76" s="1"/>
      <c r="GEK76" s="1"/>
      <c r="GEL76" s="9"/>
      <c r="GEM76" s="9"/>
      <c r="GEN76" s="9"/>
      <c r="GEO76" s="9"/>
      <c r="GEP76" s="9"/>
      <c r="GEQ76" s="9"/>
      <c r="GER76" s="9"/>
      <c r="GES76" s="2"/>
      <c r="GET76" s="2"/>
      <c r="GEU76" s="1"/>
      <c r="GEV76" s="1"/>
      <c r="GEW76" s="9"/>
      <c r="GEX76" s="9"/>
      <c r="GEY76" s="9"/>
      <c r="GEZ76" s="9"/>
      <c r="GFA76" s="9"/>
      <c r="GFB76" s="9"/>
      <c r="GFC76" s="9"/>
      <c r="GFD76" s="2"/>
      <c r="GFE76" s="2"/>
      <c r="GFF76" s="1"/>
      <c r="GFG76" s="1"/>
      <c r="GFH76" s="9"/>
      <c r="GFI76" s="9"/>
      <c r="GFJ76" s="9"/>
      <c r="GFK76" s="9"/>
      <c r="GFL76" s="9"/>
      <c r="GFM76" s="9"/>
      <c r="GFN76" s="9"/>
      <c r="GFO76" s="2"/>
      <c r="GFP76" s="2"/>
      <c r="GFQ76" s="1"/>
      <c r="GFR76" s="1"/>
      <c r="GFS76" s="9"/>
      <c r="GFT76" s="9"/>
      <c r="GFU76" s="9"/>
      <c r="GFV76" s="9"/>
      <c r="GFW76" s="9"/>
      <c r="GFX76" s="9"/>
      <c r="GFY76" s="9"/>
      <c r="GFZ76" s="2"/>
      <c r="GGA76" s="2"/>
      <c r="GGB76" s="1"/>
      <c r="GGC76" s="1"/>
      <c r="GGD76" s="9"/>
      <c r="GGE76" s="9"/>
      <c r="GGF76" s="9"/>
      <c r="GGG76" s="9"/>
      <c r="GGH76" s="9"/>
      <c r="GGI76" s="9"/>
      <c r="GGJ76" s="9"/>
      <c r="GGK76" s="2"/>
      <c r="GGL76" s="2"/>
      <c r="GGM76" s="1"/>
      <c r="GGN76" s="1"/>
      <c r="GGO76" s="9"/>
      <c r="GGP76" s="9"/>
      <c r="GGQ76" s="9"/>
      <c r="GGR76" s="9"/>
      <c r="GGS76" s="9"/>
      <c r="GGT76" s="9"/>
      <c r="GGU76" s="9"/>
      <c r="GGV76" s="2"/>
      <c r="GGW76" s="2"/>
      <c r="GGX76" s="1"/>
      <c r="GGY76" s="1"/>
      <c r="GGZ76" s="9"/>
      <c r="GHA76" s="9"/>
      <c r="GHB76" s="9"/>
      <c r="GHC76" s="9"/>
      <c r="GHD76" s="9"/>
      <c r="GHE76" s="9"/>
      <c r="GHF76" s="9"/>
      <c r="GHG76" s="2"/>
      <c r="GHH76" s="2"/>
      <c r="GHI76" s="1"/>
      <c r="GHJ76" s="1"/>
      <c r="GHK76" s="9"/>
      <c r="GHL76" s="9"/>
      <c r="GHM76" s="9"/>
      <c r="GHN76" s="9"/>
      <c r="GHO76" s="9"/>
      <c r="GHP76" s="9"/>
      <c r="GHQ76" s="9"/>
      <c r="GHR76" s="2"/>
      <c r="GHS76" s="2"/>
      <c r="GHT76" s="1"/>
      <c r="GHU76" s="1"/>
      <c r="GHV76" s="9"/>
      <c r="GHW76" s="9"/>
      <c r="GHX76" s="9"/>
      <c r="GHY76" s="9"/>
      <c r="GHZ76" s="9"/>
      <c r="GIA76" s="9"/>
      <c r="GIB76" s="9"/>
      <c r="GIC76" s="2"/>
      <c r="GID76" s="2"/>
      <c r="GIE76" s="1"/>
      <c r="GIF76" s="1"/>
      <c r="GIG76" s="9"/>
      <c r="GIH76" s="9"/>
      <c r="GII76" s="9"/>
      <c r="GIJ76" s="9"/>
      <c r="GIK76" s="9"/>
      <c r="GIL76" s="9"/>
      <c r="GIM76" s="9"/>
      <c r="GIN76" s="2"/>
      <c r="GIO76" s="2"/>
      <c r="GIP76" s="1"/>
      <c r="GIQ76" s="1"/>
      <c r="GIR76" s="9"/>
      <c r="GIS76" s="9"/>
      <c r="GIT76" s="9"/>
      <c r="GIU76" s="9"/>
      <c r="GIV76" s="9"/>
      <c r="GIW76" s="9"/>
      <c r="GIX76" s="9"/>
      <c r="GIY76" s="2"/>
      <c r="GIZ76" s="2"/>
      <c r="GJA76" s="1"/>
      <c r="GJB76" s="1"/>
      <c r="GJC76" s="9"/>
      <c r="GJD76" s="9"/>
      <c r="GJE76" s="9"/>
      <c r="GJF76" s="9"/>
      <c r="GJG76" s="9"/>
      <c r="GJH76" s="9"/>
      <c r="GJI76" s="9"/>
      <c r="GJJ76" s="2"/>
      <c r="GJK76" s="2"/>
      <c r="GJL76" s="1"/>
      <c r="GJM76" s="1"/>
      <c r="GJN76" s="9"/>
      <c r="GJO76" s="9"/>
      <c r="GJP76" s="9"/>
      <c r="GJQ76" s="9"/>
      <c r="GJR76" s="9"/>
      <c r="GJS76" s="9"/>
      <c r="GJT76" s="9"/>
      <c r="GJU76" s="2"/>
      <c r="GJV76" s="2"/>
      <c r="GJW76" s="1"/>
      <c r="GJX76" s="1"/>
      <c r="GJY76" s="9"/>
      <c r="GJZ76" s="9"/>
      <c r="GKA76" s="9"/>
      <c r="GKB76" s="9"/>
      <c r="GKC76" s="9"/>
      <c r="GKD76" s="9"/>
      <c r="GKE76" s="9"/>
      <c r="GKF76" s="2"/>
      <c r="GKG76" s="2"/>
      <c r="GKH76" s="1"/>
      <c r="GKI76" s="1"/>
      <c r="GKJ76" s="9"/>
      <c r="GKK76" s="9"/>
      <c r="GKL76" s="9"/>
      <c r="GKM76" s="9"/>
      <c r="GKN76" s="9"/>
      <c r="GKO76" s="9"/>
      <c r="GKP76" s="9"/>
      <c r="GKQ76" s="2"/>
      <c r="GKR76" s="2"/>
      <c r="GKS76" s="1"/>
      <c r="GKT76" s="1"/>
      <c r="GKU76" s="9"/>
      <c r="GKV76" s="9"/>
      <c r="GKW76" s="9"/>
      <c r="GKX76" s="9"/>
      <c r="GKY76" s="9"/>
      <c r="GKZ76" s="9"/>
      <c r="GLA76" s="9"/>
      <c r="GLB76" s="2"/>
      <c r="GLC76" s="2"/>
      <c r="GLD76" s="1"/>
      <c r="GLE76" s="1"/>
      <c r="GLF76" s="9"/>
      <c r="GLG76" s="9"/>
      <c r="GLH76" s="9"/>
      <c r="GLI76" s="9"/>
      <c r="GLJ76" s="9"/>
      <c r="GLK76" s="9"/>
      <c r="GLL76" s="9"/>
      <c r="GLM76" s="2"/>
      <c r="GLN76" s="2"/>
      <c r="GLO76" s="1"/>
      <c r="GLP76" s="1"/>
      <c r="GLQ76" s="9"/>
      <c r="GLR76" s="9"/>
      <c r="GLS76" s="9"/>
      <c r="GLT76" s="9"/>
      <c r="GLU76" s="9"/>
      <c r="GLV76" s="9"/>
      <c r="GLW76" s="9"/>
      <c r="GLX76" s="2"/>
      <c r="GLY76" s="2"/>
      <c r="GLZ76" s="1"/>
      <c r="GMA76" s="1"/>
      <c r="GMB76" s="9"/>
      <c r="GMC76" s="9"/>
      <c r="GMD76" s="9"/>
      <c r="GME76" s="9"/>
      <c r="GMF76" s="9"/>
      <c r="GMG76" s="9"/>
      <c r="GMH76" s="9"/>
      <c r="GMI76" s="2"/>
      <c r="GMJ76" s="2"/>
      <c r="GMK76" s="1"/>
      <c r="GML76" s="1"/>
      <c r="GMM76" s="9"/>
      <c r="GMN76" s="9"/>
      <c r="GMO76" s="9"/>
      <c r="GMP76" s="9"/>
      <c r="GMQ76" s="9"/>
      <c r="GMR76" s="9"/>
      <c r="GMS76" s="9"/>
      <c r="GMT76" s="2"/>
      <c r="GMU76" s="2"/>
      <c r="GMV76" s="1"/>
      <c r="GMW76" s="1"/>
      <c r="GMX76" s="9"/>
      <c r="GMY76" s="9"/>
      <c r="GMZ76" s="9"/>
      <c r="GNA76" s="9"/>
      <c r="GNB76" s="9"/>
      <c r="GNC76" s="9"/>
      <c r="GND76" s="9"/>
      <c r="GNE76" s="2"/>
      <c r="GNF76" s="2"/>
      <c r="GNG76" s="1"/>
      <c r="GNH76" s="1"/>
      <c r="GNI76" s="9"/>
      <c r="GNJ76" s="9"/>
      <c r="GNK76" s="9"/>
      <c r="GNL76" s="9"/>
      <c r="GNM76" s="9"/>
      <c r="GNN76" s="9"/>
      <c r="GNO76" s="9"/>
      <c r="GNP76" s="2"/>
      <c r="GNQ76" s="2"/>
      <c r="GNR76" s="1"/>
      <c r="GNS76" s="1"/>
      <c r="GNT76" s="9"/>
      <c r="GNU76" s="9"/>
      <c r="GNV76" s="9"/>
      <c r="GNW76" s="9"/>
      <c r="GNX76" s="9"/>
      <c r="GNY76" s="9"/>
      <c r="GNZ76" s="9"/>
      <c r="GOA76" s="2"/>
      <c r="GOB76" s="2"/>
      <c r="GOC76" s="1"/>
      <c r="GOD76" s="1"/>
      <c r="GOE76" s="9"/>
      <c r="GOF76" s="9"/>
      <c r="GOG76" s="9"/>
      <c r="GOH76" s="9"/>
      <c r="GOI76" s="9"/>
      <c r="GOJ76" s="9"/>
      <c r="GOK76" s="9"/>
      <c r="GOL76" s="2"/>
      <c r="GOM76" s="2"/>
      <c r="GON76" s="1"/>
      <c r="GOO76" s="1"/>
      <c r="GOP76" s="9"/>
      <c r="GOQ76" s="9"/>
      <c r="GOR76" s="9"/>
      <c r="GOS76" s="9"/>
      <c r="GOT76" s="9"/>
      <c r="GOU76" s="9"/>
      <c r="GOV76" s="9"/>
      <c r="GOW76" s="2"/>
      <c r="GOX76" s="2"/>
      <c r="GOY76" s="1"/>
      <c r="GOZ76" s="1"/>
      <c r="GPA76" s="9"/>
      <c r="GPB76" s="9"/>
      <c r="GPC76" s="9"/>
      <c r="GPD76" s="9"/>
      <c r="GPE76" s="9"/>
      <c r="GPF76" s="9"/>
      <c r="GPG76" s="9"/>
      <c r="GPH76" s="2"/>
      <c r="GPI76" s="2"/>
      <c r="GPJ76" s="1"/>
      <c r="GPK76" s="1"/>
      <c r="GPL76" s="9"/>
      <c r="GPM76" s="9"/>
      <c r="GPN76" s="9"/>
      <c r="GPO76" s="9"/>
      <c r="GPP76" s="9"/>
      <c r="GPQ76" s="9"/>
      <c r="GPR76" s="9"/>
      <c r="GPS76" s="2"/>
      <c r="GPT76" s="2"/>
      <c r="GPU76" s="1"/>
      <c r="GPV76" s="1"/>
      <c r="GPW76" s="9"/>
      <c r="GPX76" s="9"/>
      <c r="GPY76" s="9"/>
      <c r="GPZ76" s="9"/>
      <c r="GQA76" s="9"/>
      <c r="GQB76" s="9"/>
      <c r="GQC76" s="9"/>
      <c r="GQD76" s="2"/>
      <c r="GQE76" s="2"/>
      <c r="GQF76" s="1"/>
      <c r="GQG76" s="1"/>
      <c r="GQH76" s="9"/>
      <c r="GQI76" s="9"/>
      <c r="GQJ76" s="9"/>
      <c r="GQK76" s="9"/>
      <c r="GQL76" s="9"/>
      <c r="GQM76" s="9"/>
      <c r="GQN76" s="9"/>
      <c r="GQO76" s="2"/>
      <c r="GQP76" s="2"/>
      <c r="GQQ76" s="1"/>
      <c r="GQR76" s="1"/>
      <c r="GQS76" s="9"/>
      <c r="GQT76" s="9"/>
      <c r="GQU76" s="9"/>
      <c r="GQV76" s="9"/>
      <c r="GQW76" s="9"/>
      <c r="GQX76" s="9"/>
      <c r="GQY76" s="9"/>
      <c r="GQZ76" s="2"/>
      <c r="GRA76" s="2"/>
      <c r="GRB76" s="1"/>
      <c r="GRC76" s="1"/>
      <c r="GRD76" s="9"/>
      <c r="GRE76" s="9"/>
      <c r="GRF76" s="9"/>
      <c r="GRG76" s="9"/>
      <c r="GRH76" s="9"/>
      <c r="GRI76" s="9"/>
      <c r="GRJ76" s="9"/>
      <c r="GRK76" s="2"/>
      <c r="GRL76" s="2"/>
      <c r="GRM76" s="1"/>
      <c r="GRN76" s="1"/>
      <c r="GRO76" s="9"/>
      <c r="GRP76" s="9"/>
      <c r="GRQ76" s="9"/>
      <c r="GRR76" s="9"/>
      <c r="GRS76" s="9"/>
      <c r="GRT76" s="9"/>
      <c r="GRU76" s="9"/>
      <c r="GRV76" s="2"/>
      <c r="GRW76" s="2"/>
      <c r="GRX76" s="1"/>
      <c r="GRY76" s="1"/>
      <c r="GRZ76" s="9"/>
      <c r="GSA76" s="9"/>
      <c r="GSB76" s="9"/>
      <c r="GSC76" s="9"/>
      <c r="GSD76" s="9"/>
      <c r="GSE76" s="9"/>
      <c r="GSF76" s="9"/>
      <c r="GSG76" s="2"/>
      <c r="GSH76" s="2"/>
      <c r="GSI76" s="1"/>
      <c r="GSJ76" s="1"/>
      <c r="GSK76" s="9"/>
      <c r="GSL76" s="9"/>
      <c r="GSM76" s="9"/>
      <c r="GSN76" s="9"/>
      <c r="GSO76" s="9"/>
      <c r="GSP76" s="9"/>
      <c r="GSQ76" s="9"/>
      <c r="GSR76" s="2"/>
      <c r="GSS76" s="2"/>
      <c r="GST76" s="1"/>
      <c r="GSU76" s="1"/>
      <c r="GSV76" s="9"/>
      <c r="GSW76" s="9"/>
      <c r="GSX76" s="9"/>
      <c r="GSY76" s="9"/>
      <c r="GSZ76" s="9"/>
      <c r="GTA76" s="9"/>
      <c r="GTB76" s="9"/>
      <c r="GTC76" s="2"/>
      <c r="GTD76" s="2"/>
      <c r="GTE76" s="1"/>
      <c r="GTF76" s="1"/>
      <c r="GTG76" s="9"/>
      <c r="GTH76" s="9"/>
      <c r="GTI76" s="9"/>
      <c r="GTJ76" s="9"/>
      <c r="GTK76" s="9"/>
      <c r="GTL76" s="9"/>
      <c r="GTM76" s="9"/>
      <c r="GTN76" s="2"/>
      <c r="GTO76" s="2"/>
      <c r="GTP76" s="1"/>
      <c r="GTQ76" s="1"/>
      <c r="GTR76" s="9"/>
      <c r="GTS76" s="9"/>
      <c r="GTT76" s="9"/>
      <c r="GTU76" s="9"/>
      <c r="GTV76" s="9"/>
      <c r="GTW76" s="9"/>
      <c r="GTX76" s="9"/>
      <c r="GTY76" s="2"/>
      <c r="GTZ76" s="2"/>
      <c r="GUA76" s="1"/>
      <c r="GUB76" s="1"/>
      <c r="GUC76" s="9"/>
      <c r="GUD76" s="9"/>
      <c r="GUE76" s="9"/>
      <c r="GUF76" s="9"/>
      <c r="GUG76" s="9"/>
      <c r="GUH76" s="9"/>
      <c r="GUI76" s="9"/>
      <c r="GUJ76" s="2"/>
      <c r="GUK76" s="2"/>
      <c r="GUL76" s="1"/>
      <c r="GUM76" s="1"/>
      <c r="GUN76" s="9"/>
      <c r="GUO76" s="9"/>
      <c r="GUP76" s="9"/>
      <c r="GUQ76" s="9"/>
      <c r="GUR76" s="9"/>
      <c r="GUS76" s="9"/>
      <c r="GUT76" s="9"/>
      <c r="GUU76" s="2"/>
      <c r="GUV76" s="2"/>
      <c r="GUW76" s="1"/>
      <c r="GUX76" s="1"/>
      <c r="GUY76" s="9"/>
      <c r="GUZ76" s="9"/>
      <c r="GVA76" s="9"/>
      <c r="GVB76" s="9"/>
      <c r="GVC76" s="9"/>
      <c r="GVD76" s="9"/>
      <c r="GVE76" s="9"/>
      <c r="GVF76" s="2"/>
      <c r="GVG76" s="2"/>
      <c r="GVH76" s="1"/>
      <c r="GVI76" s="1"/>
      <c r="GVJ76" s="9"/>
      <c r="GVK76" s="9"/>
      <c r="GVL76" s="9"/>
      <c r="GVM76" s="9"/>
      <c r="GVN76" s="9"/>
      <c r="GVO76" s="9"/>
      <c r="GVP76" s="9"/>
      <c r="GVQ76" s="2"/>
      <c r="GVR76" s="2"/>
      <c r="GVS76" s="1"/>
      <c r="GVT76" s="1"/>
      <c r="GVU76" s="9"/>
      <c r="GVV76" s="9"/>
      <c r="GVW76" s="9"/>
      <c r="GVX76" s="9"/>
      <c r="GVY76" s="9"/>
      <c r="GVZ76" s="9"/>
      <c r="GWA76" s="9"/>
      <c r="GWB76" s="2"/>
      <c r="GWC76" s="2"/>
      <c r="GWD76" s="1"/>
      <c r="GWE76" s="1"/>
      <c r="GWF76" s="9"/>
      <c r="GWG76" s="9"/>
      <c r="GWH76" s="9"/>
      <c r="GWI76" s="9"/>
      <c r="GWJ76" s="9"/>
      <c r="GWK76" s="9"/>
      <c r="GWL76" s="9"/>
      <c r="GWM76" s="2"/>
      <c r="GWN76" s="2"/>
      <c r="GWO76" s="1"/>
      <c r="GWP76" s="1"/>
      <c r="GWQ76" s="9"/>
      <c r="GWR76" s="9"/>
      <c r="GWS76" s="9"/>
      <c r="GWT76" s="9"/>
      <c r="GWU76" s="9"/>
      <c r="GWV76" s="9"/>
      <c r="GWW76" s="9"/>
      <c r="GWX76" s="2"/>
      <c r="GWY76" s="2"/>
      <c r="GWZ76" s="1"/>
      <c r="GXA76" s="1"/>
      <c r="GXB76" s="9"/>
      <c r="GXC76" s="9"/>
      <c r="GXD76" s="9"/>
      <c r="GXE76" s="9"/>
      <c r="GXF76" s="9"/>
      <c r="GXG76" s="9"/>
      <c r="GXH76" s="9"/>
      <c r="GXI76" s="2"/>
      <c r="GXJ76" s="2"/>
      <c r="GXK76" s="1"/>
      <c r="GXL76" s="1"/>
      <c r="GXM76" s="9"/>
      <c r="GXN76" s="9"/>
      <c r="GXO76" s="9"/>
      <c r="GXP76" s="9"/>
      <c r="GXQ76" s="9"/>
      <c r="GXR76" s="9"/>
      <c r="GXS76" s="9"/>
      <c r="GXT76" s="2"/>
      <c r="GXU76" s="2"/>
      <c r="GXV76" s="1"/>
      <c r="GXW76" s="1"/>
      <c r="GXX76" s="9"/>
      <c r="GXY76" s="9"/>
      <c r="GXZ76" s="9"/>
      <c r="GYA76" s="9"/>
      <c r="GYB76" s="9"/>
      <c r="GYC76" s="9"/>
      <c r="GYD76" s="9"/>
      <c r="GYE76" s="2"/>
      <c r="GYF76" s="2"/>
      <c r="GYG76" s="1"/>
      <c r="GYH76" s="1"/>
      <c r="GYI76" s="9"/>
      <c r="GYJ76" s="9"/>
      <c r="GYK76" s="9"/>
      <c r="GYL76" s="9"/>
      <c r="GYM76" s="9"/>
      <c r="GYN76" s="9"/>
      <c r="GYO76" s="9"/>
      <c r="GYP76" s="2"/>
      <c r="GYQ76" s="2"/>
      <c r="GYR76" s="1"/>
      <c r="GYS76" s="1"/>
      <c r="GYT76" s="9"/>
      <c r="GYU76" s="9"/>
      <c r="GYV76" s="9"/>
      <c r="GYW76" s="9"/>
      <c r="GYX76" s="9"/>
      <c r="GYY76" s="9"/>
      <c r="GYZ76" s="9"/>
      <c r="GZA76" s="2"/>
      <c r="GZB76" s="2"/>
      <c r="GZC76" s="1"/>
      <c r="GZD76" s="1"/>
      <c r="GZE76" s="9"/>
      <c r="GZF76" s="9"/>
      <c r="GZG76" s="9"/>
      <c r="GZH76" s="9"/>
      <c r="GZI76" s="9"/>
      <c r="GZJ76" s="9"/>
      <c r="GZK76" s="9"/>
      <c r="GZL76" s="2"/>
      <c r="GZM76" s="2"/>
      <c r="GZN76" s="1"/>
      <c r="GZO76" s="1"/>
      <c r="GZP76" s="9"/>
      <c r="GZQ76" s="9"/>
      <c r="GZR76" s="9"/>
      <c r="GZS76" s="9"/>
      <c r="GZT76" s="9"/>
      <c r="GZU76" s="9"/>
      <c r="GZV76" s="9"/>
      <c r="GZW76" s="2"/>
      <c r="GZX76" s="2"/>
      <c r="GZY76" s="1"/>
      <c r="GZZ76" s="1"/>
      <c r="HAA76" s="9"/>
      <c r="HAB76" s="9"/>
      <c r="HAC76" s="9"/>
      <c r="HAD76" s="9"/>
      <c r="HAE76" s="9"/>
      <c r="HAF76" s="9"/>
      <c r="HAG76" s="9"/>
      <c r="HAH76" s="2"/>
      <c r="HAI76" s="2"/>
      <c r="HAJ76" s="1"/>
      <c r="HAK76" s="1"/>
      <c r="HAL76" s="9"/>
      <c r="HAM76" s="9"/>
      <c r="HAN76" s="9"/>
      <c r="HAO76" s="9"/>
      <c r="HAP76" s="9"/>
      <c r="HAQ76" s="9"/>
      <c r="HAR76" s="9"/>
      <c r="HAS76" s="2"/>
      <c r="HAT76" s="2"/>
      <c r="HAU76" s="1"/>
      <c r="HAV76" s="1"/>
      <c r="HAW76" s="9"/>
      <c r="HAX76" s="9"/>
      <c r="HAY76" s="9"/>
      <c r="HAZ76" s="9"/>
      <c r="HBA76" s="9"/>
      <c r="HBB76" s="9"/>
      <c r="HBC76" s="9"/>
      <c r="HBD76" s="2"/>
      <c r="HBE76" s="2"/>
      <c r="HBF76" s="1"/>
      <c r="HBG76" s="1"/>
      <c r="HBH76" s="9"/>
      <c r="HBI76" s="9"/>
      <c r="HBJ76" s="9"/>
      <c r="HBK76" s="9"/>
      <c r="HBL76" s="9"/>
      <c r="HBM76" s="9"/>
      <c r="HBN76" s="9"/>
      <c r="HBO76" s="2"/>
      <c r="HBP76" s="2"/>
      <c r="HBQ76" s="1"/>
      <c r="HBR76" s="1"/>
      <c r="HBS76" s="9"/>
      <c r="HBT76" s="9"/>
      <c r="HBU76" s="9"/>
      <c r="HBV76" s="9"/>
      <c r="HBW76" s="9"/>
      <c r="HBX76" s="9"/>
      <c r="HBY76" s="9"/>
      <c r="HBZ76" s="2"/>
      <c r="HCA76" s="2"/>
      <c r="HCB76" s="1"/>
      <c r="HCC76" s="1"/>
      <c r="HCD76" s="9"/>
      <c r="HCE76" s="9"/>
      <c r="HCF76" s="9"/>
      <c r="HCG76" s="9"/>
      <c r="HCH76" s="9"/>
      <c r="HCI76" s="9"/>
      <c r="HCJ76" s="9"/>
      <c r="HCK76" s="2"/>
      <c r="HCL76" s="2"/>
      <c r="HCM76" s="1"/>
      <c r="HCN76" s="1"/>
      <c r="HCO76" s="9"/>
      <c r="HCP76" s="9"/>
      <c r="HCQ76" s="9"/>
      <c r="HCR76" s="9"/>
      <c r="HCS76" s="9"/>
      <c r="HCT76" s="9"/>
      <c r="HCU76" s="9"/>
      <c r="HCV76" s="2"/>
      <c r="HCW76" s="2"/>
      <c r="HCX76" s="1"/>
      <c r="HCY76" s="1"/>
      <c r="HCZ76" s="9"/>
      <c r="HDA76" s="9"/>
      <c r="HDB76" s="9"/>
      <c r="HDC76" s="9"/>
      <c r="HDD76" s="9"/>
      <c r="HDE76" s="9"/>
      <c r="HDF76" s="9"/>
      <c r="HDG76" s="2"/>
      <c r="HDH76" s="2"/>
      <c r="HDI76" s="1"/>
      <c r="HDJ76" s="1"/>
      <c r="HDK76" s="9"/>
      <c r="HDL76" s="9"/>
      <c r="HDM76" s="9"/>
      <c r="HDN76" s="9"/>
      <c r="HDO76" s="9"/>
      <c r="HDP76" s="9"/>
      <c r="HDQ76" s="9"/>
      <c r="HDR76" s="2"/>
      <c r="HDS76" s="2"/>
      <c r="HDT76" s="1"/>
      <c r="HDU76" s="1"/>
      <c r="HDV76" s="9"/>
      <c r="HDW76" s="9"/>
      <c r="HDX76" s="9"/>
      <c r="HDY76" s="9"/>
      <c r="HDZ76" s="9"/>
      <c r="HEA76" s="9"/>
      <c r="HEB76" s="9"/>
      <c r="HEC76" s="2"/>
      <c r="HED76" s="2"/>
      <c r="HEE76" s="1"/>
      <c r="HEF76" s="1"/>
      <c r="HEG76" s="9"/>
      <c r="HEH76" s="9"/>
      <c r="HEI76" s="9"/>
      <c r="HEJ76" s="9"/>
      <c r="HEK76" s="9"/>
      <c r="HEL76" s="9"/>
      <c r="HEM76" s="9"/>
      <c r="HEN76" s="2"/>
      <c r="HEO76" s="2"/>
      <c r="HEP76" s="1"/>
      <c r="HEQ76" s="1"/>
      <c r="HER76" s="9"/>
      <c r="HES76" s="9"/>
      <c r="HET76" s="9"/>
      <c r="HEU76" s="9"/>
      <c r="HEV76" s="9"/>
      <c r="HEW76" s="9"/>
      <c r="HEX76" s="9"/>
      <c r="HEY76" s="2"/>
      <c r="HEZ76" s="2"/>
      <c r="HFA76" s="1"/>
      <c r="HFB76" s="1"/>
      <c r="HFC76" s="9"/>
      <c r="HFD76" s="9"/>
      <c r="HFE76" s="9"/>
      <c r="HFF76" s="9"/>
      <c r="HFG76" s="9"/>
      <c r="HFH76" s="9"/>
      <c r="HFI76" s="9"/>
      <c r="HFJ76" s="2"/>
      <c r="HFK76" s="2"/>
      <c r="HFL76" s="1"/>
      <c r="HFM76" s="1"/>
      <c r="HFN76" s="9"/>
      <c r="HFO76" s="9"/>
      <c r="HFP76" s="9"/>
      <c r="HFQ76" s="9"/>
      <c r="HFR76" s="9"/>
      <c r="HFS76" s="9"/>
      <c r="HFT76" s="9"/>
      <c r="HFU76" s="2"/>
      <c r="HFV76" s="2"/>
      <c r="HFW76" s="1"/>
      <c r="HFX76" s="1"/>
      <c r="HFY76" s="9"/>
      <c r="HFZ76" s="9"/>
      <c r="HGA76" s="9"/>
      <c r="HGB76" s="9"/>
      <c r="HGC76" s="9"/>
      <c r="HGD76" s="9"/>
      <c r="HGE76" s="9"/>
      <c r="HGF76" s="2"/>
      <c r="HGG76" s="2"/>
      <c r="HGH76" s="1"/>
      <c r="HGI76" s="1"/>
      <c r="HGJ76" s="9"/>
      <c r="HGK76" s="9"/>
      <c r="HGL76" s="9"/>
      <c r="HGM76" s="9"/>
      <c r="HGN76" s="9"/>
      <c r="HGO76" s="9"/>
      <c r="HGP76" s="9"/>
      <c r="HGQ76" s="2"/>
      <c r="HGR76" s="2"/>
      <c r="HGS76" s="1"/>
      <c r="HGT76" s="1"/>
      <c r="HGU76" s="9"/>
      <c r="HGV76" s="9"/>
      <c r="HGW76" s="9"/>
      <c r="HGX76" s="9"/>
      <c r="HGY76" s="9"/>
      <c r="HGZ76" s="9"/>
      <c r="HHA76" s="9"/>
      <c r="HHB76" s="2"/>
      <c r="HHC76" s="2"/>
      <c r="HHD76" s="1"/>
      <c r="HHE76" s="1"/>
      <c r="HHF76" s="9"/>
      <c r="HHG76" s="9"/>
      <c r="HHH76" s="9"/>
      <c r="HHI76" s="9"/>
      <c r="HHJ76" s="9"/>
      <c r="HHK76" s="9"/>
      <c r="HHL76" s="9"/>
      <c r="HHM76" s="2"/>
      <c r="HHN76" s="2"/>
      <c r="HHO76" s="1"/>
      <c r="HHP76" s="1"/>
      <c r="HHQ76" s="9"/>
      <c r="HHR76" s="9"/>
      <c r="HHS76" s="9"/>
      <c r="HHT76" s="9"/>
      <c r="HHU76" s="9"/>
      <c r="HHV76" s="9"/>
      <c r="HHW76" s="9"/>
      <c r="HHX76" s="2"/>
      <c r="HHY76" s="2"/>
      <c r="HHZ76" s="1"/>
      <c r="HIA76" s="1"/>
      <c r="HIB76" s="9"/>
      <c r="HIC76" s="9"/>
      <c r="HID76" s="9"/>
      <c r="HIE76" s="9"/>
      <c r="HIF76" s="9"/>
      <c r="HIG76" s="9"/>
      <c r="HIH76" s="9"/>
      <c r="HII76" s="2"/>
      <c r="HIJ76" s="2"/>
      <c r="HIK76" s="1"/>
      <c r="HIL76" s="1"/>
      <c r="HIM76" s="9"/>
      <c r="HIN76" s="9"/>
      <c r="HIO76" s="9"/>
      <c r="HIP76" s="9"/>
      <c r="HIQ76" s="9"/>
      <c r="HIR76" s="9"/>
      <c r="HIS76" s="9"/>
      <c r="HIT76" s="2"/>
      <c r="HIU76" s="2"/>
      <c r="HIV76" s="1"/>
      <c r="HIW76" s="1"/>
      <c r="HIX76" s="9"/>
      <c r="HIY76" s="9"/>
      <c r="HIZ76" s="9"/>
      <c r="HJA76" s="9"/>
      <c r="HJB76" s="9"/>
      <c r="HJC76" s="9"/>
      <c r="HJD76" s="9"/>
      <c r="HJE76" s="2"/>
      <c r="HJF76" s="2"/>
      <c r="HJG76" s="1"/>
      <c r="HJH76" s="1"/>
      <c r="HJI76" s="9"/>
      <c r="HJJ76" s="9"/>
      <c r="HJK76" s="9"/>
      <c r="HJL76" s="9"/>
      <c r="HJM76" s="9"/>
      <c r="HJN76" s="9"/>
      <c r="HJO76" s="9"/>
      <c r="HJP76" s="2"/>
      <c r="HJQ76" s="2"/>
      <c r="HJR76" s="1"/>
      <c r="HJS76" s="1"/>
      <c r="HJT76" s="9"/>
      <c r="HJU76" s="9"/>
      <c r="HJV76" s="9"/>
      <c r="HJW76" s="9"/>
      <c r="HJX76" s="9"/>
      <c r="HJY76" s="9"/>
      <c r="HJZ76" s="9"/>
      <c r="HKA76" s="2"/>
      <c r="HKB76" s="2"/>
      <c r="HKC76" s="1"/>
      <c r="HKD76" s="1"/>
      <c r="HKE76" s="9"/>
      <c r="HKF76" s="9"/>
      <c r="HKG76" s="9"/>
      <c r="HKH76" s="9"/>
      <c r="HKI76" s="9"/>
      <c r="HKJ76" s="9"/>
      <c r="HKK76" s="9"/>
      <c r="HKL76" s="2"/>
      <c r="HKM76" s="2"/>
      <c r="HKN76" s="1"/>
      <c r="HKO76" s="1"/>
      <c r="HKP76" s="9"/>
      <c r="HKQ76" s="9"/>
      <c r="HKR76" s="9"/>
      <c r="HKS76" s="9"/>
      <c r="HKT76" s="9"/>
      <c r="HKU76" s="9"/>
      <c r="HKV76" s="9"/>
      <c r="HKW76" s="2"/>
      <c r="HKX76" s="2"/>
      <c r="HKY76" s="1"/>
      <c r="HKZ76" s="1"/>
      <c r="HLA76" s="9"/>
      <c r="HLB76" s="9"/>
      <c r="HLC76" s="9"/>
      <c r="HLD76" s="9"/>
      <c r="HLE76" s="9"/>
      <c r="HLF76" s="9"/>
      <c r="HLG76" s="9"/>
      <c r="HLH76" s="2"/>
      <c r="HLI76" s="2"/>
      <c r="HLJ76" s="1"/>
      <c r="HLK76" s="1"/>
      <c r="HLL76" s="9"/>
      <c r="HLM76" s="9"/>
      <c r="HLN76" s="9"/>
      <c r="HLO76" s="9"/>
      <c r="HLP76" s="9"/>
      <c r="HLQ76" s="9"/>
      <c r="HLR76" s="9"/>
      <c r="HLS76" s="2"/>
      <c r="HLT76" s="2"/>
      <c r="HLU76" s="1"/>
      <c r="HLV76" s="1"/>
      <c r="HLW76" s="9"/>
      <c r="HLX76" s="9"/>
      <c r="HLY76" s="9"/>
      <c r="HLZ76" s="9"/>
      <c r="HMA76" s="9"/>
      <c r="HMB76" s="9"/>
      <c r="HMC76" s="9"/>
      <c r="HMD76" s="2"/>
      <c r="HME76" s="2"/>
      <c r="HMF76" s="1"/>
      <c r="HMG76" s="1"/>
      <c r="HMH76" s="9"/>
      <c r="HMI76" s="9"/>
      <c r="HMJ76" s="9"/>
      <c r="HMK76" s="9"/>
      <c r="HML76" s="9"/>
      <c r="HMM76" s="9"/>
      <c r="HMN76" s="9"/>
      <c r="HMO76" s="2"/>
      <c r="HMP76" s="2"/>
      <c r="HMQ76" s="1"/>
      <c r="HMR76" s="1"/>
      <c r="HMS76" s="9"/>
      <c r="HMT76" s="9"/>
      <c r="HMU76" s="9"/>
      <c r="HMV76" s="9"/>
      <c r="HMW76" s="9"/>
      <c r="HMX76" s="9"/>
      <c r="HMY76" s="9"/>
      <c r="HMZ76" s="2"/>
      <c r="HNA76" s="2"/>
      <c r="HNB76" s="1"/>
      <c r="HNC76" s="1"/>
      <c r="HND76" s="9"/>
      <c r="HNE76" s="9"/>
      <c r="HNF76" s="9"/>
      <c r="HNG76" s="9"/>
      <c r="HNH76" s="9"/>
      <c r="HNI76" s="9"/>
      <c r="HNJ76" s="9"/>
      <c r="HNK76" s="2"/>
      <c r="HNL76" s="2"/>
      <c r="HNM76" s="1"/>
      <c r="HNN76" s="1"/>
      <c r="HNO76" s="9"/>
      <c r="HNP76" s="9"/>
      <c r="HNQ76" s="9"/>
      <c r="HNR76" s="9"/>
      <c r="HNS76" s="9"/>
      <c r="HNT76" s="9"/>
      <c r="HNU76" s="9"/>
      <c r="HNV76" s="2"/>
      <c r="HNW76" s="2"/>
      <c r="HNX76" s="1"/>
      <c r="HNY76" s="1"/>
      <c r="HNZ76" s="9"/>
      <c r="HOA76" s="9"/>
      <c r="HOB76" s="9"/>
      <c r="HOC76" s="9"/>
      <c r="HOD76" s="9"/>
      <c r="HOE76" s="9"/>
      <c r="HOF76" s="9"/>
      <c r="HOG76" s="2"/>
      <c r="HOH76" s="2"/>
      <c r="HOI76" s="1"/>
      <c r="HOJ76" s="1"/>
      <c r="HOK76" s="9"/>
      <c r="HOL76" s="9"/>
      <c r="HOM76" s="9"/>
      <c r="HON76" s="9"/>
      <c r="HOO76" s="9"/>
      <c r="HOP76" s="9"/>
      <c r="HOQ76" s="9"/>
      <c r="HOR76" s="2"/>
      <c r="HOS76" s="2"/>
      <c r="HOT76" s="1"/>
      <c r="HOU76" s="1"/>
      <c r="HOV76" s="9"/>
      <c r="HOW76" s="9"/>
      <c r="HOX76" s="9"/>
      <c r="HOY76" s="9"/>
      <c r="HOZ76" s="9"/>
      <c r="HPA76" s="9"/>
      <c r="HPB76" s="9"/>
      <c r="HPC76" s="2"/>
      <c r="HPD76" s="2"/>
      <c r="HPE76" s="1"/>
      <c r="HPF76" s="1"/>
      <c r="HPG76" s="9"/>
      <c r="HPH76" s="9"/>
      <c r="HPI76" s="9"/>
      <c r="HPJ76" s="9"/>
      <c r="HPK76" s="9"/>
      <c r="HPL76" s="9"/>
      <c r="HPM76" s="9"/>
      <c r="HPN76" s="2"/>
      <c r="HPO76" s="2"/>
      <c r="HPP76" s="1"/>
      <c r="HPQ76" s="1"/>
      <c r="HPR76" s="9"/>
      <c r="HPS76" s="9"/>
      <c r="HPT76" s="9"/>
      <c r="HPU76" s="9"/>
      <c r="HPV76" s="9"/>
      <c r="HPW76" s="9"/>
      <c r="HPX76" s="9"/>
      <c r="HPY76" s="2"/>
      <c r="HPZ76" s="2"/>
      <c r="HQA76" s="1"/>
      <c r="HQB76" s="1"/>
      <c r="HQC76" s="9"/>
      <c r="HQD76" s="9"/>
      <c r="HQE76" s="9"/>
      <c r="HQF76" s="9"/>
      <c r="HQG76" s="9"/>
      <c r="HQH76" s="9"/>
      <c r="HQI76" s="9"/>
      <c r="HQJ76" s="2"/>
      <c r="HQK76" s="2"/>
      <c r="HQL76" s="1"/>
      <c r="HQM76" s="1"/>
      <c r="HQN76" s="9"/>
      <c r="HQO76" s="9"/>
      <c r="HQP76" s="9"/>
      <c r="HQQ76" s="9"/>
      <c r="HQR76" s="9"/>
      <c r="HQS76" s="9"/>
      <c r="HQT76" s="9"/>
      <c r="HQU76" s="2"/>
      <c r="HQV76" s="2"/>
      <c r="HQW76" s="1"/>
      <c r="HQX76" s="1"/>
      <c r="HQY76" s="9"/>
      <c r="HQZ76" s="9"/>
      <c r="HRA76" s="9"/>
      <c r="HRB76" s="9"/>
      <c r="HRC76" s="9"/>
      <c r="HRD76" s="9"/>
      <c r="HRE76" s="9"/>
      <c r="HRF76" s="2"/>
      <c r="HRG76" s="2"/>
      <c r="HRH76" s="1"/>
      <c r="HRI76" s="1"/>
      <c r="HRJ76" s="9"/>
      <c r="HRK76" s="9"/>
      <c r="HRL76" s="9"/>
      <c r="HRM76" s="9"/>
      <c r="HRN76" s="9"/>
      <c r="HRO76" s="9"/>
      <c r="HRP76" s="9"/>
      <c r="HRQ76" s="2"/>
      <c r="HRR76" s="2"/>
      <c r="HRS76" s="1"/>
      <c r="HRT76" s="1"/>
      <c r="HRU76" s="9"/>
      <c r="HRV76" s="9"/>
      <c r="HRW76" s="9"/>
      <c r="HRX76" s="9"/>
      <c r="HRY76" s="9"/>
      <c r="HRZ76" s="9"/>
      <c r="HSA76" s="9"/>
      <c r="HSB76" s="2"/>
      <c r="HSC76" s="2"/>
      <c r="HSD76" s="1"/>
      <c r="HSE76" s="1"/>
      <c r="HSF76" s="9"/>
      <c r="HSG76" s="9"/>
      <c r="HSH76" s="9"/>
      <c r="HSI76" s="9"/>
      <c r="HSJ76" s="9"/>
      <c r="HSK76" s="9"/>
      <c r="HSL76" s="9"/>
      <c r="HSM76" s="2"/>
      <c r="HSN76" s="2"/>
      <c r="HSO76" s="1"/>
      <c r="HSP76" s="1"/>
      <c r="HSQ76" s="9"/>
      <c r="HSR76" s="9"/>
      <c r="HSS76" s="9"/>
      <c r="HST76" s="9"/>
      <c r="HSU76" s="9"/>
      <c r="HSV76" s="9"/>
      <c r="HSW76" s="9"/>
      <c r="HSX76" s="2"/>
      <c r="HSY76" s="2"/>
      <c r="HSZ76" s="1"/>
      <c r="HTA76" s="1"/>
      <c r="HTB76" s="9"/>
      <c r="HTC76" s="9"/>
      <c r="HTD76" s="9"/>
      <c r="HTE76" s="9"/>
      <c r="HTF76" s="9"/>
      <c r="HTG76" s="9"/>
      <c r="HTH76" s="9"/>
      <c r="HTI76" s="2"/>
      <c r="HTJ76" s="2"/>
      <c r="HTK76" s="1"/>
      <c r="HTL76" s="1"/>
      <c r="HTM76" s="9"/>
      <c r="HTN76" s="9"/>
      <c r="HTO76" s="9"/>
      <c r="HTP76" s="9"/>
      <c r="HTQ76" s="9"/>
      <c r="HTR76" s="9"/>
      <c r="HTS76" s="9"/>
      <c r="HTT76" s="2"/>
      <c r="HTU76" s="2"/>
      <c r="HTV76" s="1"/>
      <c r="HTW76" s="1"/>
      <c r="HTX76" s="9"/>
      <c r="HTY76" s="9"/>
      <c r="HTZ76" s="9"/>
      <c r="HUA76" s="9"/>
      <c r="HUB76" s="9"/>
      <c r="HUC76" s="9"/>
      <c r="HUD76" s="9"/>
      <c r="HUE76" s="2"/>
      <c r="HUF76" s="2"/>
      <c r="HUG76" s="1"/>
      <c r="HUH76" s="1"/>
      <c r="HUI76" s="9"/>
      <c r="HUJ76" s="9"/>
      <c r="HUK76" s="9"/>
      <c r="HUL76" s="9"/>
      <c r="HUM76" s="9"/>
      <c r="HUN76" s="9"/>
      <c r="HUO76" s="9"/>
      <c r="HUP76" s="2"/>
      <c r="HUQ76" s="2"/>
      <c r="HUR76" s="1"/>
      <c r="HUS76" s="1"/>
      <c r="HUT76" s="9"/>
      <c r="HUU76" s="9"/>
      <c r="HUV76" s="9"/>
      <c r="HUW76" s="9"/>
      <c r="HUX76" s="9"/>
      <c r="HUY76" s="9"/>
      <c r="HUZ76" s="9"/>
      <c r="HVA76" s="2"/>
      <c r="HVB76" s="2"/>
      <c r="HVC76" s="1"/>
      <c r="HVD76" s="1"/>
      <c r="HVE76" s="9"/>
      <c r="HVF76" s="9"/>
      <c r="HVG76" s="9"/>
      <c r="HVH76" s="9"/>
      <c r="HVI76" s="9"/>
      <c r="HVJ76" s="9"/>
      <c r="HVK76" s="9"/>
      <c r="HVL76" s="2"/>
      <c r="HVM76" s="2"/>
      <c r="HVN76" s="1"/>
      <c r="HVO76" s="1"/>
      <c r="HVP76" s="9"/>
      <c r="HVQ76" s="9"/>
      <c r="HVR76" s="9"/>
      <c r="HVS76" s="9"/>
      <c r="HVT76" s="9"/>
      <c r="HVU76" s="9"/>
      <c r="HVV76" s="9"/>
      <c r="HVW76" s="2"/>
      <c r="HVX76" s="2"/>
      <c r="HVY76" s="1"/>
      <c r="HVZ76" s="1"/>
      <c r="HWA76" s="9"/>
      <c r="HWB76" s="9"/>
      <c r="HWC76" s="9"/>
      <c r="HWD76" s="9"/>
      <c r="HWE76" s="9"/>
      <c r="HWF76" s="9"/>
      <c r="HWG76" s="9"/>
      <c r="HWH76" s="2"/>
      <c r="HWI76" s="2"/>
      <c r="HWJ76" s="1"/>
      <c r="HWK76" s="1"/>
      <c r="HWL76" s="9"/>
      <c r="HWM76" s="9"/>
      <c r="HWN76" s="9"/>
      <c r="HWO76" s="9"/>
      <c r="HWP76" s="9"/>
      <c r="HWQ76" s="9"/>
      <c r="HWR76" s="9"/>
      <c r="HWS76" s="2"/>
      <c r="HWT76" s="2"/>
      <c r="HWU76" s="1"/>
      <c r="HWV76" s="1"/>
      <c r="HWW76" s="9"/>
      <c r="HWX76" s="9"/>
      <c r="HWY76" s="9"/>
      <c r="HWZ76" s="9"/>
      <c r="HXA76" s="9"/>
      <c r="HXB76" s="9"/>
      <c r="HXC76" s="9"/>
      <c r="HXD76" s="2"/>
      <c r="HXE76" s="2"/>
      <c r="HXF76" s="1"/>
      <c r="HXG76" s="1"/>
      <c r="HXH76" s="9"/>
      <c r="HXI76" s="9"/>
      <c r="HXJ76" s="9"/>
      <c r="HXK76" s="9"/>
      <c r="HXL76" s="9"/>
      <c r="HXM76" s="9"/>
      <c r="HXN76" s="9"/>
      <c r="HXO76" s="2"/>
      <c r="HXP76" s="2"/>
      <c r="HXQ76" s="1"/>
      <c r="HXR76" s="1"/>
      <c r="HXS76" s="9"/>
      <c r="HXT76" s="9"/>
      <c r="HXU76" s="9"/>
      <c r="HXV76" s="9"/>
      <c r="HXW76" s="9"/>
      <c r="HXX76" s="9"/>
      <c r="HXY76" s="9"/>
      <c r="HXZ76" s="2"/>
      <c r="HYA76" s="2"/>
      <c r="HYB76" s="1"/>
      <c r="HYC76" s="1"/>
      <c r="HYD76" s="9"/>
      <c r="HYE76" s="9"/>
      <c r="HYF76" s="9"/>
      <c r="HYG76" s="9"/>
      <c r="HYH76" s="9"/>
      <c r="HYI76" s="9"/>
      <c r="HYJ76" s="9"/>
      <c r="HYK76" s="2"/>
      <c r="HYL76" s="2"/>
      <c r="HYM76" s="1"/>
      <c r="HYN76" s="1"/>
      <c r="HYO76" s="9"/>
      <c r="HYP76" s="9"/>
      <c r="HYQ76" s="9"/>
      <c r="HYR76" s="9"/>
      <c r="HYS76" s="9"/>
      <c r="HYT76" s="9"/>
      <c r="HYU76" s="9"/>
      <c r="HYV76" s="2"/>
      <c r="HYW76" s="2"/>
      <c r="HYX76" s="1"/>
      <c r="HYY76" s="1"/>
      <c r="HYZ76" s="9"/>
      <c r="HZA76" s="9"/>
      <c r="HZB76" s="9"/>
      <c r="HZC76" s="9"/>
      <c r="HZD76" s="9"/>
      <c r="HZE76" s="9"/>
      <c r="HZF76" s="9"/>
      <c r="HZG76" s="2"/>
      <c r="HZH76" s="2"/>
      <c r="HZI76" s="1"/>
      <c r="HZJ76" s="1"/>
      <c r="HZK76" s="9"/>
      <c r="HZL76" s="9"/>
      <c r="HZM76" s="9"/>
      <c r="HZN76" s="9"/>
      <c r="HZO76" s="9"/>
      <c r="HZP76" s="9"/>
      <c r="HZQ76" s="9"/>
      <c r="HZR76" s="2"/>
      <c r="HZS76" s="2"/>
      <c r="HZT76" s="1"/>
      <c r="HZU76" s="1"/>
      <c r="HZV76" s="9"/>
      <c r="HZW76" s="9"/>
      <c r="HZX76" s="9"/>
      <c r="HZY76" s="9"/>
      <c r="HZZ76" s="9"/>
      <c r="IAA76" s="9"/>
      <c r="IAB76" s="9"/>
      <c r="IAC76" s="2"/>
      <c r="IAD76" s="2"/>
      <c r="IAE76" s="1"/>
      <c r="IAF76" s="1"/>
      <c r="IAG76" s="9"/>
      <c r="IAH76" s="9"/>
      <c r="IAI76" s="9"/>
      <c r="IAJ76" s="9"/>
      <c r="IAK76" s="9"/>
      <c r="IAL76" s="9"/>
      <c r="IAM76" s="9"/>
      <c r="IAN76" s="2"/>
      <c r="IAO76" s="2"/>
      <c r="IAP76" s="1"/>
      <c r="IAQ76" s="1"/>
      <c r="IAR76" s="9"/>
      <c r="IAS76" s="9"/>
      <c r="IAT76" s="9"/>
      <c r="IAU76" s="9"/>
      <c r="IAV76" s="9"/>
      <c r="IAW76" s="9"/>
      <c r="IAX76" s="9"/>
      <c r="IAY76" s="2"/>
      <c r="IAZ76" s="2"/>
      <c r="IBA76" s="1"/>
      <c r="IBB76" s="1"/>
      <c r="IBC76" s="9"/>
      <c r="IBD76" s="9"/>
      <c r="IBE76" s="9"/>
      <c r="IBF76" s="9"/>
      <c r="IBG76" s="9"/>
      <c r="IBH76" s="9"/>
      <c r="IBI76" s="9"/>
      <c r="IBJ76" s="2"/>
      <c r="IBK76" s="2"/>
      <c r="IBL76" s="1"/>
      <c r="IBM76" s="1"/>
      <c r="IBN76" s="9"/>
      <c r="IBO76" s="9"/>
      <c r="IBP76" s="9"/>
      <c r="IBQ76" s="9"/>
      <c r="IBR76" s="9"/>
      <c r="IBS76" s="9"/>
      <c r="IBT76" s="9"/>
      <c r="IBU76" s="2"/>
      <c r="IBV76" s="2"/>
      <c r="IBW76" s="1"/>
      <c r="IBX76" s="1"/>
      <c r="IBY76" s="9"/>
      <c r="IBZ76" s="9"/>
      <c r="ICA76" s="9"/>
      <c r="ICB76" s="9"/>
      <c r="ICC76" s="9"/>
      <c r="ICD76" s="9"/>
      <c r="ICE76" s="9"/>
      <c r="ICF76" s="2"/>
      <c r="ICG76" s="2"/>
      <c r="ICH76" s="1"/>
      <c r="ICI76" s="1"/>
      <c r="ICJ76" s="9"/>
      <c r="ICK76" s="9"/>
      <c r="ICL76" s="9"/>
      <c r="ICM76" s="9"/>
      <c r="ICN76" s="9"/>
      <c r="ICO76" s="9"/>
      <c r="ICP76" s="9"/>
      <c r="ICQ76" s="2"/>
      <c r="ICR76" s="2"/>
      <c r="ICS76" s="1"/>
      <c r="ICT76" s="1"/>
      <c r="ICU76" s="9"/>
      <c r="ICV76" s="9"/>
      <c r="ICW76" s="9"/>
      <c r="ICX76" s="9"/>
      <c r="ICY76" s="9"/>
      <c r="ICZ76" s="9"/>
      <c r="IDA76" s="9"/>
      <c r="IDB76" s="2"/>
      <c r="IDC76" s="2"/>
      <c r="IDD76" s="1"/>
      <c r="IDE76" s="1"/>
      <c r="IDF76" s="9"/>
      <c r="IDG76" s="9"/>
      <c r="IDH76" s="9"/>
      <c r="IDI76" s="9"/>
      <c r="IDJ76" s="9"/>
      <c r="IDK76" s="9"/>
      <c r="IDL76" s="9"/>
      <c r="IDM76" s="2"/>
      <c r="IDN76" s="2"/>
      <c r="IDO76" s="1"/>
      <c r="IDP76" s="1"/>
      <c r="IDQ76" s="9"/>
      <c r="IDR76" s="9"/>
      <c r="IDS76" s="9"/>
      <c r="IDT76" s="9"/>
      <c r="IDU76" s="9"/>
      <c r="IDV76" s="9"/>
      <c r="IDW76" s="9"/>
      <c r="IDX76" s="2"/>
      <c r="IDY76" s="2"/>
      <c r="IDZ76" s="1"/>
      <c r="IEA76" s="1"/>
      <c r="IEB76" s="9"/>
      <c r="IEC76" s="9"/>
      <c r="IED76" s="9"/>
      <c r="IEE76" s="9"/>
      <c r="IEF76" s="9"/>
      <c r="IEG76" s="9"/>
      <c r="IEH76" s="9"/>
      <c r="IEI76" s="2"/>
      <c r="IEJ76" s="2"/>
      <c r="IEK76" s="1"/>
      <c r="IEL76" s="1"/>
      <c r="IEM76" s="9"/>
      <c r="IEN76" s="9"/>
      <c r="IEO76" s="9"/>
      <c r="IEP76" s="9"/>
      <c r="IEQ76" s="9"/>
      <c r="IER76" s="9"/>
      <c r="IES76" s="9"/>
      <c r="IET76" s="2"/>
      <c r="IEU76" s="2"/>
      <c r="IEV76" s="1"/>
      <c r="IEW76" s="1"/>
      <c r="IEX76" s="9"/>
      <c r="IEY76" s="9"/>
      <c r="IEZ76" s="9"/>
      <c r="IFA76" s="9"/>
      <c r="IFB76" s="9"/>
      <c r="IFC76" s="9"/>
      <c r="IFD76" s="9"/>
      <c r="IFE76" s="2"/>
      <c r="IFF76" s="2"/>
      <c r="IFG76" s="1"/>
      <c r="IFH76" s="1"/>
      <c r="IFI76" s="9"/>
      <c r="IFJ76" s="9"/>
      <c r="IFK76" s="9"/>
      <c r="IFL76" s="9"/>
      <c r="IFM76" s="9"/>
      <c r="IFN76" s="9"/>
      <c r="IFO76" s="9"/>
      <c r="IFP76" s="2"/>
      <c r="IFQ76" s="2"/>
      <c r="IFR76" s="1"/>
      <c r="IFS76" s="1"/>
      <c r="IFT76" s="9"/>
      <c r="IFU76" s="9"/>
      <c r="IFV76" s="9"/>
      <c r="IFW76" s="9"/>
      <c r="IFX76" s="9"/>
      <c r="IFY76" s="9"/>
      <c r="IFZ76" s="9"/>
      <c r="IGA76" s="2"/>
      <c r="IGB76" s="2"/>
      <c r="IGC76" s="1"/>
      <c r="IGD76" s="1"/>
      <c r="IGE76" s="9"/>
      <c r="IGF76" s="9"/>
      <c r="IGG76" s="9"/>
      <c r="IGH76" s="9"/>
      <c r="IGI76" s="9"/>
      <c r="IGJ76" s="9"/>
      <c r="IGK76" s="9"/>
      <c r="IGL76" s="2"/>
      <c r="IGM76" s="2"/>
      <c r="IGN76" s="1"/>
      <c r="IGO76" s="1"/>
      <c r="IGP76" s="9"/>
      <c r="IGQ76" s="9"/>
      <c r="IGR76" s="9"/>
      <c r="IGS76" s="9"/>
      <c r="IGT76" s="9"/>
      <c r="IGU76" s="9"/>
      <c r="IGV76" s="9"/>
      <c r="IGW76" s="2"/>
      <c r="IGX76" s="2"/>
      <c r="IGY76" s="1"/>
      <c r="IGZ76" s="1"/>
      <c r="IHA76" s="9"/>
      <c r="IHB76" s="9"/>
      <c r="IHC76" s="9"/>
      <c r="IHD76" s="9"/>
      <c r="IHE76" s="9"/>
      <c r="IHF76" s="9"/>
      <c r="IHG76" s="9"/>
      <c r="IHH76" s="2"/>
      <c r="IHI76" s="2"/>
      <c r="IHJ76" s="1"/>
      <c r="IHK76" s="1"/>
      <c r="IHL76" s="9"/>
      <c r="IHM76" s="9"/>
      <c r="IHN76" s="9"/>
      <c r="IHO76" s="9"/>
      <c r="IHP76" s="9"/>
      <c r="IHQ76" s="9"/>
      <c r="IHR76" s="9"/>
      <c r="IHS76" s="2"/>
      <c r="IHT76" s="2"/>
      <c r="IHU76" s="1"/>
      <c r="IHV76" s="1"/>
      <c r="IHW76" s="9"/>
      <c r="IHX76" s="9"/>
      <c r="IHY76" s="9"/>
      <c r="IHZ76" s="9"/>
      <c r="IIA76" s="9"/>
      <c r="IIB76" s="9"/>
      <c r="IIC76" s="9"/>
      <c r="IID76" s="2"/>
      <c r="IIE76" s="2"/>
      <c r="IIF76" s="1"/>
      <c r="IIG76" s="1"/>
      <c r="IIH76" s="9"/>
      <c r="III76" s="9"/>
      <c r="IIJ76" s="9"/>
      <c r="IIK76" s="9"/>
      <c r="IIL76" s="9"/>
      <c r="IIM76" s="9"/>
      <c r="IIN76" s="9"/>
      <c r="IIO76" s="2"/>
      <c r="IIP76" s="2"/>
      <c r="IIQ76" s="1"/>
      <c r="IIR76" s="1"/>
      <c r="IIS76" s="9"/>
      <c r="IIT76" s="9"/>
      <c r="IIU76" s="9"/>
      <c r="IIV76" s="9"/>
      <c r="IIW76" s="9"/>
      <c r="IIX76" s="9"/>
      <c r="IIY76" s="9"/>
      <c r="IIZ76" s="2"/>
      <c r="IJA76" s="2"/>
      <c r="IJB76" s="1"/>
      <c r="IJC76" s="1"/>
      <c r="IJD76" s="9"/>
      <c r="IJE76" s="9"/>
      <c r="IJF76" s="9"/>
      <c r="IJG76" s="9"/>
      <c r="IJH76" s="9"/>
      <c r="IJI76" s="9"/>
      <c r="IJJ76" s="9"/>
      <c r="IJK76" s="2"/>
      <c r="IJL76" s="2"/>
      <c r="IJM76" s="1"/>
      <c r="IJN76" s="1"/>
      <c r="IJO76" s="9"/>
      <c r="IJP76" s="9"/>
      <c r="IJQ76" s="9"/>
      <c r="IJR76" s="9"/>
      <c r="IJS76" s="9"/>
      <c r="IJT76" s="9"/>
      <c r="IJU76" s="9"/>
      <c r="IJV76" s="2"/>
      <c r="IJW76" s="2"/>
      <c r="IJX76" s="1"/>
      <c r="IJY76" s="1"/>
      <c r="IJZ76" s="9"/>
      <c r="IKA76" s="9"/>
      <c r="IKB76" s="9"/>
      <c r="IKC76" s="9"/>
      <c r="IKD76" s="9"/>
      <c r="IKE76" s="9"/>
      <c r="IKF76" s="9"/>
      <c r="IKG76" s="2"/>
      <c r="IKH76" s="2"/>
      <c r="IKI76" s="1"/>
      <c r="IKJ76" s="1"/>
      <c r="IKK76" s="9"/>
      <c r="IKL76" s="9"/>
      <c r="IKM76" s="9"/>
      <c r="IKN76" s="9"/>
      <c r="IKO76" s="9"/>
      <c r="IKP76" s="9"/>
      <c r="IKQ76" s="9"/>
      <c r="IKR76" s="2"/>
      <c r="IKS76" s="2"/>
      <c r="IKT76" s="1"/>
      <c r="IKU76" s="1"/>
      <c r="IKV76" s="9"/>
      <c r="IKW76" s="9"/>
      <c r="IKX76" s="9"/>
      <c r="IKY76" s="9"/>
      <c r="IKZ76" s="9"/>
      <c r="ILA76" s="9"/>
      <c r="ILB76" s="9"/>
      <c r="ILC76" s="2"/>
      <c r="ILD76" s="2"/>
      <c r="ILE76" s="1"/>
      <c r="ILF76" s="1"/>
      <c r="ILG76" s="9"/>
      <c r="ILH76" s="9"/>
      <c r="ILI76" s="9"/>
      <c r="ILJ76" s="9"/>
      <c r="ILK76" s="9"/>
      <c r="ILL76" s="9"/>
      <c r="ILM76" s="9"/>
      <c r="ILN76" s="2"/>
      <c r="ILO76" s="2"/>
      <c r="ILP76" s="1"/>
      <c r="ILQ76" s="1"/>
      <c r="ILR76" s="9"/>
      <c r="ILS76" s="9"/>
      <c r="ILT76" s="9"/>
      <c r="ILU76" s="9"/>
      <c r="ILV76" s="9"/>
      <c r="ILW76" s="9"/>
      <c r="ILX76" s="9"/>
      <c r="ILY76" s="2"/>
      <c r="ILZ76" s="2"/>
      <c r="IMA76" s="1"/>
      <c r="IMB76" s="1"/>
      <c r="IMC76" s="9"/>
      <c r="IMD76" s="9"/>
      <c r="IME76" s="9"/>
      <c r="IMF76" s="9"/>
      <c r="IMG76" s="9"/>
      <c r="IMH76" s="9"/>
      <c r="IMI76" s="9"/>
      <c r="IMJ76" s="2"/>
      <c r="IMK76" s="2"/>
      <c r="IML76" s="1"/>
      <c r="IMM76" s="1"/>
      <c r="IMN76" s="9"/>
      <c r="IMO76" s="9"/>
      <c r="IMP76" s="9"/>
      <c r="IMQ76" s="9"/>
      <c r="IMR76" s="9"/>
      <c r="IMS76" s="9"/>
      <c r="IMT76" s="9"/>
      <c r="IMU76" s="2"/>
      <c r="IMV76" s="2"/>
      <c r="IMW76" s="1"/>
      <c r="IMX76" s="1"/>
      <c r="IMY76" s="9"/>
      <c r="IMZ76" s="9"/>
      <c r="INA76" s="9"/>
      <c r="INB76" s="9"/>
      <c r="INC76" s="9"/>
      <c r="IND76" s="9"/>
      <c r="INE76" s="9"/>
      <c r="INF76" s="2"/>
      <c r="ING76" s="2"/>
      <c r="INH76" s="1"/>
      <c r="INI76" s="1"/>
      <c r="INJ76" s="9"/>
      <c r="INK76" s="9"/>
      <c r="INL76" s="9"/>
      <c r="INM76" s="9"/>
      <c r="INN76" s="9"/>
      <c r="INO76" s="9"/>
      <c r="INP76" s="9"/>
      <c r="INQ76" s="2"/>
      <c r="INR76" s="2"/>
      <c r="INS76" s="1"/>
      <c r="INT76" s="1"/>
      <c r="INU76" s="9"/>
      <c r="INV76" s="9"/>
      <c r="INW76" s="9"/>
      <c r="INX76" s="9"/>
      <c r="INY76" s="9"/>
      <c r="INZ76" s="9"/>
      <c r="IOA76" s="9"/>
      <c r="IOB76" s="2"/>
      <c r="IOC76" s="2"/>
      <c r="IOD76" s="1"/>
      <c r="IOE76" s="1"/>
      <c r="IOF76" s="9"/>
      <c r="IOG76" s="9"/>
      <c r="IOH76" s="9"/>
      <c r="IOI76" s="9"/>
      <c r="IOJ76" s="9"/>
      <c r="IOK76" s="9"/>
      <c r="IOL76" s="9"/>
      <c r="IOM76" s="2"/>
      <c r="ION76" s="2"/>
      <c r="IOO76" s="1"/>
      <c r="IOP76" s="1"/>
      <c r="IOQ76" s="9"/>
      <c r="IOR76" s="9"/>
      <c r="IOS76" s="9"/>
      <c r="IOT76" s="9"/>
      <c r="IOU76" s="9"/>
      <c r="IOV76" s="9"/>
      <c r="IOW76" s="9"/>
      <c r="IOX76" s="2"/>
      <c r="IOY76" s="2"/>
      <c r="IOZ76" s="1"/>
      <c r="IPA76" s="1"/>
      <c r="IPB76" s="9"/>
      <c r="IPC76" s="9"/>
      <c r="IPD76" s="9"/>
      <c r="IPE76" s="9"/>
      <c r="IPF76" s="9"/>
      <c r="IPG76" s="9"/>
      <c r="IPH76" s="9"/>
      <c r="IPI76" s="2"/>
      <c r="IPJ76" s="2"/>
      <c r="IPK76" s="1"/>
      <c r="IPL76" s="1"/>
      <c r="IPM76" s="9"/>
      <c r="IPN76" s="9"/>
      <c r="IPO76" s="9"/>
      <c r="IPP76" s="9"/>
      <c r="IPQ76" s="9"/>
      <c r="IPR76" s="9"/>
      <c r="IPS76" s="9"/>
      <c r="IPT76" s="2"/>
      <c r="IPU76" s="2"/>
      <c r="IPV76" s="1"/>
      <c r="IPW76" s="1"/>
      <c r="IPX76" s="9"/>
      <c r="IPY76" s="9"/>
      <c r="IPZ76" s="9"/>
      <c r="IQA76" s="9"/>
      <c r="IQB76" s="9"/>
      <c r="IQC76" s="9"/>
      <c r="IQD76" s="9"/>
      <c r="IQE76" s="2"/>
      <c r="IQF76" s="2"/>
      <c r="IQG76" s="1"/>
      <c r="IQH76" s="1"/>
      <c r="IQI76" s="9"/>
      <c r="IQJ76" s="9"/>
      <c r="IQK76" s="9"/>
      <c r="IQL76" s="9"/>
      <c r="IQM76" s="9"/>
      <c r="IQN76" s="9"/>
      <c r="IQO76" s="9"/>
      <c r="IQP76" s="2"/>
      <c r="IQQ76" s="2"/>
      <c r="IQR76" s="1"/>
      <c r="IQS76" s="1"/>
      <c r="IQT76" s="9"/>
      <c r="IQU76" s="9"/>
      <c r="IQV76" s="9"/>
      <c r="IQW76" s="9"/>
      <c r="IQX76" s="9"/>
      <c r="IQY76" s="9"/>
      <c r="IQZ76" s="9"/>
      <c r="IRA76" s="2"/>
      <c r="IRB76" s="2"/>
      <c r="IRC76" s="1"/>
      <c r="IRD76" s="1"/>
      <c r="IRE76" s="9"/>
      <c r="IRF76" s="9"/>
      <c r="IRG76" s="9"/>
      <c r="IRH76" s="9"/>
      <c r="IRI76" s="9"/>
      <c r="IRJ76" s="9"/>
      <c r="IRK76" s="9"/>
      <c r="IRL76" s="2"/>
      <c r="IRM76" s="2"/>
      <c r="IRN76" s="1"/>
      <c r="IRO76" s="1"/>
      <c r="IRP76" s="9"/>
      <c r="IRQ76" s="9"/>
      <c r="IRR76" s="9"/>
      <c r="IRS76" s="9"/>
      <c r="IRT76" s="9"/>
      <c r="IRU76" s="9"/>
      <c r="IRV76" s="9"/>
      <c r="IRW76" s="2"/>
      <c r="IRX76" s="2"/>
      <c r="IRY76" s="1"/>
      <c r="IRZ76" s="1"/>
      <c r="ISA76" s="9"/>
      <c r="ISB76" s="9"/>
      <c r="ISC76" s="9"/>
      <c r="ISD76" s="9"/>
      <c r="ISE76" s="9"/>
      <c r="ISF76" s="9"/>
      <c r="ISG76" s="9"/>
      <c r="ISH76" s="2"/>
      <c r="ISI76" s="2"/>
      <c r="ISJ76" s="1"/>
      <c r="ISK76" s="1"/>
      <c r="ISL76" s="9"/>
      <c r="ISM76" s="9"/>
      <c r="ISN76" s="9"/>
      <c r="ISO76" s="9"/>
      <c r="ISP76" s="9"/>
      <c r="ISQ76" s="9"/>
      <c r="ISR76" s="9"/>
      <c r="ISS76" s="2"/>
      <c r="IST76" s="2"/>
      <c r="ISU76" s="1"/>
      <c r="ISV76" s="1"/>
      <c r="ISW76" s="9"/>
      <c r="ISX76" s="9"/>
      <c r="ISY76" s="9"/>
      <c r="ISZ76" s="9"/>
      <c r="ITA76" s="9"/>
      <c r="ITB76" s="9"/>
      <c r="ITC76" s="9"/>
      <c r="ITD76" s="2"/>
      <c r="ITE76" s="2"/>
      <c r="ITF76" s="1"/>
      <c r="ITG76" s="1"/>
      <c r="ITH76" s="9"/>
      <c r="ITI76" s="9"/>
      <c r="ITJ76" s="9"/>
      <c r="ITK76" s="9"/>
      <c r="ITL76" s="9"/>
      <c r="ITM76" s="9"/>
      <c r="ITN76" s="9"/>
      <c r="ITO76" s="2"/>
      <c r="ITP76" s="2"/>
      <c r="ITQ76" s="1"/>
      <c r="ITR76" s="1"/>
      <c r="ITS76" s="9"/>
      <c r="ITT76" s="9"/>
      <c r="ITU76" s="9"/>
      <c r="ITV76" s="9"/>
      <c r="ITW76" s="9"/>
      <c r="ITX76" s="9"/>
      <c r="ITY76" s="9"/>
      <c r="ITZ76" s="2"/>
      <c r="IUA76" s="2"/>
      <c r="IUB76" s="1"/>
      <c r="IUC76" s="1"/>
      <c r="IUD76" s="9"/>
      <c r="IUE76" s="9"/>
      <c r="IUF76" s="9"/>
      <c r="IUG76" s="9"/>
      <c r="IUH76" s="9"/>
      <c r="IUI76" s="9"/>
      <c r="IUJ76" s="9"/>
      <c r="IUK76" s="2"/>
      <c r="IUL76" s="2"/>
      <c r="IUM76" s="1"/>
      <c r="IUN76" s="1"/>
      <c r="IUO76" s="9"/>
      <c r="IUP76" s="9"/>
      <c r="IUQ76" s="9"/>
      <c r="IUR76" s="9"/>
      <c r="IUS76" s="9"/>
      <c r="IUT76" s="9"/>
      <c r="IUU76" s="9"/>
      <c r="IUV76" s="2"/>
      <c r="IUW76" s="2"/>
      <c r="IUX76" s="1"/>
      <c r="IUY76" s="1"/>
      <c r="IUZ76" s="9"/>
      <c r="IVA76" s="9"/>
      <c r="IVB76" s="9"/>
      <c r="IVC76" s="9"/>
      <c r="IVD76" s="9"/>
      <c r="IVE76" s="9"/>
      <c r="IVF76" s="9"/>
      <c r="IVG76" s="2"/>
      <c r="IVH76" s="2"/>
      <c r="IVI76" s="1"/>
      <c r="IVJ76" s="1"/>
      <c r="IVK76" s="9"/>
      <c r="IVL76" s="9"/>
      <c r="IVM76" s="9"/>
      <c r="IVN76" s="9"/>
      <c r="IVO76" s="9"/>
      <c r="IVP76" s="9"/>
      <c r="IVQ76" s="9"/>
      <c r="IVR76" s="2"/>
      <c r="IVS76" s="2"/>
      <c r="IVT76" s="1"/>
      <c r="IVU76" s="1"/>
      <c r="IVV76" s="9"/>
      <c r="IVW76" s="9"/>
      <c r="IVX76" s="9"/>
      <c r="IVY76" s="9"/>
      <c r="IVZ76" s="9"/>
      <c r="IWA76" s="9"/>
      <c r="IWB76" s="9"/>
      <c r="IWC76" s="2"/>
      <c r="IWD76" s="2"/>
      <c r="IWE76" s="1"/>
      <c r="IWF76" s="1"/>
      <c r="IWG76" s="9"/>
      <c r="IWH76" s="9"/>
      <c r="IWI76" s="9"/>
      <c r="IWJ76" s="9"/>
      <c r="IWK76" s="9"/>
      <c r="IWL76" s="9"/>
      <c r="IWM76" s="9"/>
      <c r="IWN76" s="2"/>
      <c r="IWO76" s="2"/>
      <c r="IWP76" s="1"/>
      <c r="IWQ76" s="1"/>
      <c r="IWR76" s="9"/>
      <c r="IWS76" s="9"/>
      <c r="IWT76" s="9"/>
      <c r="IWU76" s="9"/>
      <c r="IWV76" s="9"/>
      <c r="IWW76" s="9"/>
      <c r="IWX76" s="9"/>
      <c r="IWY76" s="2"/>
      <c r="IWZ76" s="2"/>
      <c r="IXA76" s="1"/>
      <c r="IXB76" s="1"/>
      <c r="IXC76" s="9"/>
      <c r="IXD76" s="9"/>
      <c r="IXE76" s="9"/>
      <c r="IXF76" s="9"/>
      <c r="IXG76" s="9"/>
      <c r="IXH76" s="9"/>
      <c r="IXI76" s="9"/>
      <c r="IXJ76" s="2"/>
      <c r="IXK76" s="2"/>
      <c r="IXL76" s="1"/>
      <c r="IXM76" s="1"/>
      <c r="IXN76" s="9"/>
      <c r="IXO76" s="9"/>
      <c r="IXP76" s="9"/>
      <c r="IXQ76" s="9"/>
      <c r="IXR76" s="9"/>
      <c r="IXS76" s="9"/>
      <c r="IXT76" s="9"/>
      <c r="IXU76" s="2"/>
      <c r="IXV76" s="2"/>
      <c r="IXW76" s="1"/>
      <c r="IXX76" s="1"/>
      <c r="IXY76" s="9"/>
      <c r="IXZ76" s="9"/>
      <c r="IYA76" s="9"/>
      <c r="IYB76" s="9"/>
      <c r="IYC76" s="9"/>
      <c r="IYD76" s="9"/>
      <c r="IYE76" s="9"/>
      <c r="IYF76" s="2"/>
      <c r="IYG76" s="2"/>
      <c r="IYH76" s="1"/>
      <c r="IYI76" s="1"/>
      <c r="IYJ76" s="9"/>
      <c r="IYK76" s="9"/>
      <c r="IYL76" s="9"/>
      <c r="IYM76" s="9"/>
      <c r="IYN76" s="9"/>
      <c r="IYO76" s="9"/>
      <c r="IYP76" s="9"/>
      <c r="IYQ76" s="2"/>
      <c r="IYR76" s="2"/>
      <c r="IYS76" s="1"/>
      <c r="IYT76" s="1"/>
      <c r="IYU76" s="9"/>
      <c r="IYV76" s="9"/>
      <c r="IYW76" s="9"/>
      <c r="IYX76" s="9"/>
      <c r="IYY76" s="9"/>
      <c r="IYZ76" s="9"/>
      <c r="IZA76" s="9"/>
      <c r="IZB76" s="2"/>
      <c r="IZC76" s="2"/>
      <c r="IZD76" s="1"/>
      <c r="IZE76" s="1"/>
      <c r="IZF76" s="9"/>
      <c r="IZG76" s="9"/>
      <c r="IZH76" s="9"/>
      <c r="IZI76" s="9"/>
      <c r="IZJ76" s="9"/>
      <c r="IZK76" s="9"/>
      <c r="IZL76" s="9"/>
      <c r="IZM76" s="2"/>
      <c r="IZN76" s="2"/>
      <c r="IZO76" s="1"/>
      <c r="IZP76" s="1"/>
      <c r="IZQ76" s="9"/>
      <c r="IZR76" s="9"/>
      <c r="IZS76" s="9"/>
      <c r="IZT76" s="9"/>
      <c r="IZU76" s="9"/>
      <c r="IZV76" s="9"/>
      <c r="IZW76" s="9"/>
      <c r="IZX76" s="2"/>
      <c r="IZY76" s="2"/>
      <c r="IZZ76" s="1"/>
      <c r="JAA76" s="1"/>
      <c r="JAB76" s="9"/>
      <c r="JAC76" s="9"/>
      <c r="JAD76" s="9"/>
      <c r="JAE76" s="9"/>
      <c r="JAF76" s="9"/>
      <c r="JAG76" s="9"/>
      <c r="JAH76" s="9"/>
      <c r="JAI76" s="2"/>
      <c r="JAJ76" s="2"/>
      <c r="JAK76" s="1"/>
      <c r="JAL76" s="1"/>
      <c r="JAM76" s="9"/>
      <c r="JAN76" s="9"/>
      <c r="JAO76" s="9"/>
      <c r="JAP76" s="9"/>
      <c r="JAQ76" s="9"/>
      <c r="JAR76" s="9"/>
      <c r="JAS76" s="9"/>
      <c r="JAT76" s="2"/>
      <c r="JAU76" s="2"/>
      <c r="JAV76" s="1"/>
      <c r="JAW76" s="1"/>
      <c r="JAX76" s="9"/>
      <c r="JAY76" s="9"/>
      <c r="JAZ76" s="9"/>
      <c r="JBA76" s="9"/>
      <c r="JBB76" s="9"/>
      <c r="JBC76" s="9"/>
      <c r="JBD76" s="9"/>
      <c r="JBE76" s="2"/>
      <c r="JBF76" s="2"/>
      <c r="JBG76" s="1"/>
      <c r="JBH76" s="1"/>
      <c r="JBI76" s="9"/>
      <c r="JBJ76" s="9"/>
      <c r="JBK76" s="9"/>
      <c r="JBL76" s="9"/>
      <c r="JBM76" s="9"/>
      <c r="JBN76" s="9"/>
      <c r="JBO76" s="9"/>
      <c r="JBP76" s="2"/>
      <c r="JBQ76" s="2"/>
      <c r="JBR76" s="1"/>
      <c r="JBS76" s="1"/>
      <c r="JBT76" s="9"/>
      <c r="JBU76" s="9"/>
      <c r="JBV76" s="9"/>
      <c r="JBW76" s="9"/>
      <c r="JBX76" s="9"/>
      <c r="JBY76" s="9"/>
      <c r="JBZ76" s="9"/>
      <c r="JCA76" s="2"/>
      <c r="JCB76" s="2"/>
      <c r="JCC76" s="1"/>
      <c r="JCD76" s="1"/>
      <c r="JCE76" s="9"/>
      <c r="JCF76" s="9"/>
      <c r="JCG76" s="9"/>
      <c r="JCH76" s="9"/>
      <c r="JCI76" s="9"/>
      <c r="JCJ76" s="9"/>
      <c r="JCK76" s="9"/>
      <c r="JCL76" s="2"/>
      <c r="JCM76" s="2"/>
      <c r="JCN76" s="1"/>
      <c r="JCO76" s="1"/>
      <c r="JCP76" s="9"/>
      <c r="JCQ76" s="9"/>
      <c r="JCR76" s="9"/>
      <c r="JCS76" s="9"/>
      <c r="JCT76" s="9"/>
      <c r="JCU76" s="9"/>
      <c r="JCV76" s="9"/>
      <c r="JCW76" s="2"/>
      <c r="JCX76" s="2"/>
      <c r="JCY76" s="1"/>
      <c r="JCZ76" s="1"/>
      <c r="JDA76" s="9"/>
      <c r="JDB76" s="9"/>
      <c r="JDC76" s="9"/>
      <c r="JDD76" s="9"/>
      <c r="JDE76" s="9"/>
      <c r="JDF76" s="9"/>
      <c r="JDG76" s="9"/>
      <c r="JDH76" s="2"/>
      <c r="JDI76" s="2"/>
      <c r="JDJ76" s="1"/>
      <c r="JDK76" s="1"/>
      <c r="JDL76" s="9"/>
      <c r="JDM76" s="9"/>
      <c r="JDN76" s="9"/>
      <c r="JDO76" s="9"/>
      <c r="JDP76" s="9"/>
      <c r="JDQ76" s="9"/>
      <c r="JDR76" s="9"/>
      <c r="JDS76" s="2"/>
      <c r="JDT76" s="2"/>
      <c r="JDU76" s="1"/>
      <c r="JDV76" s="1"/>
      <c r="JDW76" s="9"/>
      <c r="JDX76" s="9"/>
      <c r="JDY76" s="9"/>
      <c r="JDZ76" s="9"/>
      <c r="JEA76" s="9"/>
      <c r="JEB76" s="9"/>
      <c r="JEC76" s="9"/>
      <c r="JED76" s="2"/>
      <c r="JEE76" s="2"/>
      <c r="JEF76" s="1"/>
      <c r="JEG76" s="1"/>
      <c r="JEH76" s="9"/>
      <c r="JEI76" s="9"/>
      <c r="JEJ76" s="9"/>
      <c r="JEK76" s="9"/>
      <c r="JEL76" s="9"/>
      <c r="JEM76" s="9"/>
      <c r="JEN76" s="9"/>
      <c r="JEO76" s="2"/>
      <c r="JEP76" s="2"/>
      <c r="JEQ76" s="1"/>
      <c r="JER76" s="1"/>
      <c r="JES76" s="9"/>
      <c r="JET76" s="9"/>
      <c r="JEU76" s="9"/>
      <c r="JEV76" s="9"/>
      <c r="JEW76" s="9"/>
      <c r="JEX76" s="9"/>
      <c r="JEY76" s="9"/>
      <c r="JEZ76" s="2"/>
      <c r="JFA76" s="2"/>
      <c r="JFB76" s="1"/>
      <c r="JFC76" s="1"/>
      <c r="JFD76" s="9"/>
      <c r="JFE76" s="9"/>
      <c r="JFF76" s="9"/>
      <c r="JFG76" s="9"/>
      <c r="JFH76" s="9"/>
      <c r="JFI76" s="9"/>
      <c r="JFJ76" s="9"/>
      <c r="JFK76" s="2"/>
      <c r="JFL76" s="2"/>
      <c r="JFM76" s="1"/>
      <c r="JFN76" s="1"/>
      <c r="JFO76" s="9"/>
      <c r="JFP76" s="9"/>
      <c r="JFQ76" s="9"/>
      <c r="JFR76" s="9"/>
      <c r="JFS76" s="9"/>
      <c r="JFT76" s="9"/>
      <c r="JFU76" s="9"/>
      <c r="JFV76" s="2"/>
      <c r="JFW76" s="2"/>
      <c r="JFX76" s="1"/>
      <c r="JFY76" s="1"/>
      <c r="JFZ76" s="9"/>
      <c r="JGA76" s="9"/>
      <c r="JGB76" s="9"/>
      <c r="JGC76" s="9"/>
      <c r="JGD76" s="9"/>
      <c r="JGE76" s="9"/>
      <c r="JGF76" s="9"/>
      <c r="JGG76" s="2"/>
      <c r="JGH76" s="2"/>
      <c r="JGI76" s="1"/>
      <c r="JGJ76" s="1"/>
      <c r="JGK76" s="9"/>
      <c r="JGL76" s="9"/>
      <c r="JGM76" s="9"/>
      <c r="JGN76" s="9"/>
      <c r="JGO76" s="9"/>
      <c r="JGP76" s="9"/>
      <c r="JGQ76" s="9"/>
      <c r="JGR76" s="2"/>
      <c r="JGS76" s="2"/>
      <c r="JGT76" s="1"/>
      <c r="JGU76" s="1"/>
      <c r="JGV76" s="9"/>
      <c r="JGW76" s="9"/>
      <c r="JGX76" s="9"/>
      <c r="JGY76" s="9"/>
      <c r="JGZ76" s="9"/>
      <c r="JHA76" s="9"/>
      <c r="JHB76" s="9"/>
      <c r="JHC76" s="2"/>
      <c r="JHD76" s="2"/>
      <c r="JHE76" s="1"/>
      <c r="JHF76" s="1"/>
      <c r="JHG76" s="9"/>
      <c r="JHH76" s="9"/>
      <c r="JHI76" s="9"/>
      <c r="JHJ76" s="9"/>
      <c r="JHK76" s="9"/>
      <c r="JHL76" s="9"/>
      <c r="JHM76" s="9"/>
      <c r="JHN76" s="2"/>
      <c r="JHO76" s="2"/>
      <c r="JHP76" s="1"/>
      <c r="JHQ76" s="1"/>
      <c r="JHR76" s="9"/>
      <c r="JHS76" s="9"/>
      <c r="JHT76" s="9"/>
      <c r="JHU76" s="9"/>
      <c r="JHV76" s="9"/>
      <c r="JHW76" s="9"/>
      <c r="JHX76" s="9"/>
      <c r="JHY76" s="2"/>
      <c r="JHZ76" s="2"/>
      <c r="JIA76" s="1"/>
      <c r="JIB76" s="1"/>
      <c r="JIC76" s="9"/>
      <c r="JID76" s="9"/>
      <c r="JIE76" s="9"/>
      <c r="JIF76" s="9"/>
      <c r="JIG76" s="9"/>
      <c r="JIH76" s="9"/>
      <c r="JII76" s="9"/>
      <c r="JIJ76" s="2"/>
      <c r="JIK76" s="2"/>
      <c r="JIL76" s="1"/>
      <c r="JIM76" s="1"/>
      <c r="JIN76" s="9"/>
      <c r="JIO76" s="9"/>
      <c r="JIP76" s="9"/>
      <c r="JIQ76" s="9"/>
      <c r="JIR76" s="9"/>
      <c r="JIS76" s="9"/>
      <c r="JIT76" s="9"/>
      <c r="JIU76" s="2"/>
      <c r="JIV76" s="2"/>
      <c r="JIW76" s="1"/>
      <c r="JIX76" s="1"/>
      <c r="JIY76" s="9"/>
      <c r="JIZ76" s="9"/>
      <c r="JJA76" s="9"/>
      <c r="JJB76" s="9"/>
      <c r="JJC76" s="9"/>
      <c r="JJD76" s="9"/>
      <c r="JJE76" s="9"/>
      <c r="JJF76" s="2"/>
      <c r="JJG76" s="2"/>
      <c r="JJH76" s="1"/>
      <c r="JJI76" s="1"/>
      <c r="JJJ76" s="9"/>
      <c r="JJK76" s="9"/>
      <c r="JJL76" s="9"/>
      <c r="JJM76" s="9"/>
      <c r="JJN76" s="9"/>
      <c r="JJO76" s="9"/>
      <c r="JJP76" s="9"/>
      <c r="JJQ76" s="2"/>
      <c r="JJR76" s="2"/>
      <c r="JJS76" s="1"/>
      <c r="JJT76" s="1"/>
      <c r="JJU76" s="9"/>
      <c r="JJV76" s="9"/>
      <c r="JJW76" s="9"/>
      <c r="JJX76" s="9"/>
      <c r="JJY76" s="9"/>
      <c r="JJZ76" s="9"/>
      <c r="JKA76" s="9"/>
      <c r="JKB76" s="2"/>
      <c r="JKC76" s="2"/>
      <c r="JKD76" s="1"/>
      <c r="JKE76" s="1"/>
      <c r="JKF76" s="9"/>
      <c r="JKG76" s="9"/>
      <c r="JKH76" s="9"/>
      <c r="JKI76" s="9"/>
      <c r="JKJ76" s="9"/>
      <c r="JKK76" s="9"/>
      <c r="JKL76" s="9"/>
      <c r="JKM76" s="2"/>
      <c r="JKN76" s="2"/>
      <c r="JKO76" s="1"/>
      <c r="JKP76" s="1"/>
      <c r="JKQ76" s="9"/>
      <c r="JKR76" s="9"/>
      <c r="JKS76" s="9"/>
      <c r="JKT76" s="9"/>
      <c r="JKU76" s="9"/>
      <c r="JKV76" s="9"/>
      <c r="JKW76" s="9"/>
      <c r="JKX76" s="2"/>
      <c r="JKY76" s="2"/>
      <c r="JKZ76" s="1"/>
      <c r="JLA76" s="1"/>
      <c r="JLB76" s="9"/>
      <c r="JLC76" s="9"/>
      <c r="JLD76" s="9"/>
      <c r="JLE76" s="9"/>
      <c r="JLF76" s="9"/>
      <c r="JLG76" s="9"/>
      <c r="JLH76" s="9"/>
      <c r="JLI76" s="2"/>
      <c r="JLJ76" s="2"/>
      <c r="JLK76" s="1"/>
      <c r="JLL76" s="1"/>
      <c r="JLM76" s="9"/>
      <c r="JLN76" s="9"/>
      <c r="JLO76" s="9"/>
      <c r="JLP76" s="9"/>
      <c r="JLQ76" s="9"/>
      <c r="JLR76" s="9"/>
      <c r="JLS76" s="9"/>
      <c r="JLT76" s="2"/>
      <c r="JLU76" s="2"/>
      <c r="JLV76" s="1"/>
      <c r="JLW76" s="1"/>
      <c r="JLX76" s="9"/>
      <c r="JLY76" s="9"/>
      <c r="JLZ76" s="9"/>
      <c r="JMA76" s="9"/>
      <c r="JMB76" s="9"/>
      <c r="JMC76" s="9"/>
      <c r="JMD76" s="9"/>
      <c r="JME76" s="2"/>
      <c r="JMF76" s="2"/>
      <c r="JMG76" s="1"/>
      <c r="JMH76" s="1"/>
      <c r="JMI76" s="9"/>
      <c r="JMJ76" s="9"/>
      <c r="JMK76" s="9"/>
      <c r="JML76" s="9"/>
      <c r="JMM76" s="9"/>
      <c r="JMN76" s="9"/>
      <c r="JMO76" s="9"/>
      <c r="JMP76" s="2"/>
      <c r="JMQ76" s="2"/>
      <c r="JMR76" s="1"/>
      <c r="JMS76" s="1"/>
      <c r="JMT76" s="9"/>
      <c r="JMU76" s="9"/>
      <c r="JMV76" s="9"/>
      <c r="JMW76" s="9"/>
      <c r="JMX76" s="9"/>
      <c r="JMY76" s="9"/>
      <c r="JMZ76" s="9"/>
      <c r="JNA76" s="2"/>
      <c r="JNB76" s="2"/>
      <c r="JNC76" s="1"/>
      <c r="JND76" s="1"/>
      <c r="JNE76" s="9"/>
      <c r="JNF76" s="9"/>
      <c r="JNG76" s="9"/>
      <c r="JNH76" s="9"/>
      <c r="JNI76" s="9"/>
      <c r="JNJ76" s="9"/>
      <c r="JNK76" s="9"/>
      <c r="JNL76" s="2"/>
      <c r="JNM76" s="2"/>
      <c r="JNN76" s="1"/>
      <c r="JNO76" s="1"/>
      <c r="JNP76" s="9"/>
      <c r="JNQ76" s="9"/>
      <c r="JNR76" s="9"/>
      <c r="JNS76" s="9"/>
      <c r="JNT76" s="9"/>
      <c r="JNU76" s="9"/>
      <c r="JNV76" s="9"/>
      <c r="JNW76" s="2"/>
      <c r="JNX76" s="2"/>
      <c r="JNY76" s="1"/>
      <c r="JNZ76" s="1"/>
      <c r="JOA76" s="9"/>
      <c r="JOB76" s="9"/>
      <c r="JOC76" s="9"/>
      <c r="JOD76" s="9"/>
      <c r="JOE76" s="9"/>
      <c r="JOF76" s="9"/>
      <c r="JOG76" s="9"/>
      <c r="JOH76" s="2"/>
      <c r="JOI76" s="2"/>
      <c r="JOJ76" s="1"/>
      <c r="JOK76" s="1"/>
      <c r="JOL76" s="9"/>
      <c r="JOM76" s="9"/>
      <c r="JON76" s="9"/>
      <c r="JOO76" s="9"/>
      <c r="JOP76" s="9"/>
      <c r="JOQ76" s="9"/>
      <c r="JOR76" s="9"/>
      <c r="JOS76" s="2"/>
      <c r="JOT76" s="2"/>
      <c r="JOU76" s="1"/>
      <c r="JOV76" s="1"/>
      <c r="JOW76" s="9"/>
      <c r="JOX76" s="9"/>
      <c r="JOY76" s="9"/>
      <c r="JOZ76" s="9"/>
      <c r="JPA76" s="9"/>
      <c r="JPB76" s="9"/>
      <c r="JPC76" s="9"/>
      <c r="JPD76" s="2"/>
      <c r="JPE76" s="2"/>
      <c r="JPF76" s="1"/>
      <c r="JPG76" s="1"/>
      <c r="JPH76" s="9"/>
      <c r="JPI76" s="9"/>
      <c r="JPJ76" s="9"/>
      <c r="JPK76" s="9"/>
      <c r="JPL76" s="9"/>
      <c r="JPM76" s="9"/>
      <c r="JPN76" s="9"/>
      <c r="JPO76" s="2"/>
      <c r="JPP76" s="2"/>
      <c r="JPQ76" s="1"/>
      <c r="JPR76" s="1"/>
      <c r="JPS76" s="9"/>
      <c r="JPT76" s="9"/>
      <c r="JPU76" s="9"/>
      <c r="JPV76" s="9"/>
      <c r="JPW76" s="9"/>
      <c r="JPX76" s="9"/>
      <c r="JPY76" s="9"/>
      <c r="JPZ76" s="2"/>
      <c r="JQA76" s="2"/>
      <c r="JQB76" s="1"/>
      <c r="JQC76" s="1"/>
      <c r="JQD76" s="9"/>
      <c r="JQE76" s="9"/>
      <c r="JQF76" s="9"/>
      <c r="JQG76" s="9"/>
      <c r="JQH76" s="9"/>
      <c r="JQI76" s="9"/>
      <c r="JQJ76" s="9"/>
      <c r="JQK76" s="2"/>
      <c r="JQL76" s="2"/>
      <c r="JQM76" s="1"/>
      <c r="JQN76" s="1"/>
      <c r="JQO76" s="9"/>
      <c r="JQP76" s="9"/>
      <c r="JQQ76" s="9"/>
      <c r="JQR76" s="9"/>
      <c r="JQS76" s="9"/>
      <c r="JQT76" s="9"/>
      <c r="JQU76" s="9"/>
      <c r="JQV76" s="2"/>
      <c r="JQW76" s="2"/>
      <c r="JQX76" s="1"/>
      <c r="JQY76" s="1"/>
      <c r="JQZ76" s="9"/>
      <c r="JRA76" s="9"/>
      <c r="JRB76" s="9"/>
      <c r="JRC76" s="9"/>
      <c r="JRD76" s="9"/>
      <c r="JRE76" s="9"/>
      <c r="JRF76" s="9"/>
      <c r="JRG76" s="2"/>
      <c r="JRH76" s="2"/>
      <c r="JRI76" s="1"/>
      <c r="JRJ76" s="1"/>
      <c r="JRK76" s="9"/>
      <c r="JRL76" s="9"/>
      <c r="JRM76" s="9"/>
      <c r="JRN76" s="9"/>
      <c r="JRO76" s="9"/>
      <c r="JRP76" s="9"/>
      <c r="JRQ76" s="9"/>
      <c r="JRR76" s="2"/>
      <c r="JRS76" s="2"/>
      <c r="JRT76" s="1"/>
      <c r="JRU76" s="1"/>
      <c r="JRV76" s="9"/>
      <c r="JRW76" s="9"/>
      <c r="JRX76" s="9"/>
      <c r="JRY76" s="9"/>
      <c r="JRZ76" s="9"/>
      <c r="JSA76" s="9"/>
      <c r="JSB76" s="9"/>
      <c r="JSC76" s="2"/>
      <c r="JSD76" s="2"/>
      <c r="JSE76" s="1"/>
      <c r="JSF76" s="1"/>
      <c r="JSG76" s="9"/>
      <c r="JSH76" s="9"/>
      <c r="JSI76" s="9"/>
      <c r="JSJ76" s="9"/>
      <c r="JSK76" s="9"/>
      <c r="JSL76" s="9"/>
      <c r="JSM76" s="9"/>
      <c r="JSN76" s="2"/>
      <c r="JSO76" s="2"/>
      <c r="JSP76" s="1"/>
      <c r="JSQ76" s="1"/>
      <c r="JSR76" s="9"/>
      <c r="JSS76" s="9"/>
      <c r="JST76" s="9"/>
      <c r="JSU76" s="9"/>
      <c r="JSV76" s="9"/>
      <c r="JSW76" s="9"/>
      <c r="JSX76" s="9"/>
      <c r="JSY76" s="2"/>
      <c r="JSZ76" s="2"/>
      <c r="JTA76" s="1"/>
      <c r="JTB76" s="1"/>
      <c r="JTC76" s="9"/>
      <c r="JTD76" s="9"/>
      <c r="JTE76" s="9"/>
      <c r="JTF76" s="9"/>
      <c r="JTG76" s="9"/>
      <c r="JTH76" s="9"/>
      <c r="JTI76" s="9"/>
      <c r="JTJ76" s="2"/>
      <c r="JTK76" s="2"/>
      <c r="JTL76" s="1"/>
      <c r="JTM76" s="1"/>
      <c r="JTN76" s="9"/>
      <c r="JTO76" s="9"/>
      <c r="JTP76" s="9"/>
      <c r="JTQ76" s="9"/>
      <c r="JTR76" s="9"/>
      <c r="JTS76" s="9"/>
      <c r="JTT76" s="9"/>
      <c r="JTU76" s="2"/>
      <c r="JTV76" s="2"/>
      <c r="JTW76" s="1"/>
      <c r="JTX76" s="1"/>
      <c r="JTY76" s="9"/>
      <c r="JTZ76" s="9"/>
      <c r="JUA76" s="9"/>
      <c r="JUB76" s="9"/>
      <c r="JUC76" s="9"/>
      <c r="JUD76" s="9"/>
      <c r="JUE76" s="9"/>
      <c r="JUF76" s="2"/>
      <c r="JUG76" s="2"/>
      <c r="JUH76" s="1"/>
      <c r="JUI76" s="1"/>
      <c r="JUJ76" s="9"/>
      <c r="JUK76" s="9"/>
      <c r="JUL76" s="9"/>
      <c r="JUM76" s="9"/>
      <c r="JUN76" s="9"/>
      <c r="JUO76" s="9"/>
      <c r="JUP76" s="9"/>
      <c r="JUQ76" s="2"/>
      <c r="JUR76" s="2"/>
      <c r="JUS76" s="1"/>
      <c r="JUT76" s="1"/>
      <c r="JUU76" s="9"/>
      <c r="JUV76" s="9"/>
      <c r="JUW76" s="9"/>
      <c r="JUX76" s="9"/>
      <c r="JUY76" s="9"/>
      <c r="JUZ76" s="9"/>
      <c r="JVA76" s="9"/>
      <c r="JVB76" s="2"/>
      <c r="JVC76" s="2"/>
      <c r="JVD76" s="1"/>
      <c r="JVE76" s="1"/>
      <c r="JVF76" s="9"/>
      <c r="JVG76" s="9"/>
      <c r="JVH76" s="9"/>
      <c r="JVI76" s="9"/>
      <c r="JVJ76" s="9"/>
      <c r="JVK76" s="9"/>
      <c r="JVL76" s="9"/>
      <c r="JVM76" s="2"/>
      <c r="JVN76" s="2"/>
      <c r="JVO76" s="1"/>
      <c r="JVP76" s="1"/>
      <c r="JVQ76" s="9"/>
      <c r="JVR76" s="9"/>
      <c r="JVS76" s="9"/>
      <c r="JVT76" s="9"/>
      <c r="JVU76" s="9"/>
      <c r="JVV76" s="9"/>
      <c r="JVW76" s="9"/>
      <c r="JVX76" s="2"/>
      <c r="JVY76" s="2"/>
      <c r="JVZ76" s="1"/>
      <c r="JWA76" s="1"/>
      <c r="JWB76" s="9"/>
      <c r="JWC76" s="9"/>
      <c r="JWD76" s="9"/>
      <c r="JWE76" s="9"/>
      <c r="JWF76" s="9"/>
      <c r="JWG76" s="9"/>
      <c r="JWH76" s="9"/>
      <c r="JWI76" s="2"/>
      <c r="JWJ76" s="2"/>
      <c r="JWK76" s="1"/>
      <c r="JWL76" s="1"/>
      <c r="JWM76" s="9"/>
      <c r="JWN76" s="9"/>
      <c r="JWO76" s="9"/>
      <c r="JWP76" s="9"/>
      <c r="JWQ76" s="9"/>
      <c r="JWR76" s="9"/>
      <c r="JWS76" s="9"/>
      <c r="JWT76" s="2"/>
      <c r="JWU76" s="2"/>
      <c r="JWV76" s="1"/>
      <c r="JWW76" s="1"/>
      <c r="JWX76" s="9"/>
      <c r="JWY76" s="9"/>
      <c r="JWZ76" s="9"/>
      <c r="JXA76" s="9"/>
      <c r="JXB76" s="9"/>
      <c r="JXC76" s="9"/>
      <c r="JXD76" s="9"/>
      <c r="JXE76" s="2"/>
      <c r="JXF76" s="2"/>
      <c r="JXG76" s="1"/>
      <c r="JXH76" s="1"/>
      <c r="JXI76" s="9"/>
      <c r="JXJ76" s="9"/>
      <c r="JXK76" s="9"/>
      <c r="JXL76" s="9"/>
      <c r="JXM76" s="9"/>
      <c r="JXN76" s="9"/>
      <c r="JXO76" s="9"/>
      <c r="JXP76" s="2"/>
      <c r="JXQ76" s="2"/>
      <c r="JXR76" s="1"/>
      <c r="JXS76" s="1"/>
      <c r="JXT76" s="9"/>
      <c r="JXU76" s="9"/>
      <c r="JXV76" s="9"/>
      <c r="JXW76" s="9"/>
      <c r="JXX76" s="9"/>
      <c r="JXY76" s="9"/>
      <c r="JXZ76" s="9"/>
      <c r="JYA76" s="2"/>
      <c r="JYB76" s="2"/>
      <c r="JYC76" s="1"/>
      <c r="JYD76" s="1"/>
      <c r="JYE76" s="9"/>
      <c r="JYF76" s="9"/>
      <c r="JYG76" s="9"/>
      <c r="JYH76" s="9"/>
      <c r="JYI76" s="9"/>
      <c r="JYJ76" s="9"/>
      <c r="JYK76" s="9"/>
      <c r="JYL76" s="2"/>
      <c r="JYM76" s="2"/>
      <c r="JYN76" s="1"/>
      <c r="JYO76" s="1"/>
      <c r="JYP76" s="9"/>
      <c r="JYQ76" s="9"/>
      <c r="JYR76" s="9"/>
      <c r="JYS76" s="9"/>
      <c r="JYT76" s="9"/>
      <c r="JYU76" s="9"/>
      <c r="JYV76" s="9"/>
      <c r="JYW76" s="2"/>
      <c r="JYX76" s="2"/>
      <c r="JYY76" s="1"/>
      <c r="JYZ76" s="1"/>
      <c r="JZA76" s="9"/>
      <c r="JZB76" s="9"/>
      <c r="JZC76" s="9"/>
      <c r="JZD76" s="9"/>
      <c r="JZE76" s="9"/>
      <c r="JZF76" s="9"/>
      <c r="JZG76" s="9"/>
      <c r="JZH76" s="2"/>
      <c r="JZI76" s="2"/>
      <c r="JZJ76" s="1"/>
      <c r="JZK76" s="1"/>
      <c r="JZL76" s="9"/>
      <c r="JZM76" s="9"/>
      <c r="JZN76" s="9"/>
      <c r="JZO76" s="9"/>
      <c r="JZP76" s="9"/>
      <c r="JZQ76" s="9"/>
      <c r="JZR76" s="9"/>
      <c r="JZS76" s="2"/>
      <c r="JZT76" s="2"/>
      <c r="JZU76" s="1"/>
      <c r="JZV76" s="1"/>
      <c r="JZW76" s="9"/>
      <c r="JZX76" s="9"/>
      <c r="JZY76" s="9"/>
      <c r="JZZ76" s="9"/>
      <c r="KAA76" s="9"/>
      <c r="KAB76" s="9"/>
      <c r="KAC76" s="9"/>
      <c r="KAD76" s="2"/>
      <c r="KAE76" s="2"/>
      <c r="KAF76" s="1"/>
      <c r="KAG76" s="1"/>
      <c r="KAH76" s="9"/>
      <c r="KAI76" s="9"/>
      <c r="KAJ76" s="9"/>
      <c r="KAK76" s="9"/>
      <c r="KAL76" s="9"/>
      <c r="KAM76" s="9"/>
      <c r="KAN76" s="9"/>
      <c r="KAO76" s="2"/>
      <c r="KAP76" s="2"/>
      <c r="KAQ76" s="1"/>
      <c r="KAR76" s="1"/>
      <c r="KAS76" s="9"/>
      <c r="KAT76" s="9"/>
      <c r="KAU76" s="9"/>
      <c r="KAV76" s="9"/>
      <c r="KAW76" s="9"/>
      <c r="KAX76" s="9"/>
      <c r="KAY76" s="9"/>
      <c r="KAZ76" s="2"/>
      <c r="KBA76" s="2"/>
      <c r="KBB76" s="1"/>
      <c r="KBC76" s="1"/>
      <c r="KBD76" s="9"/>
      <c r="KBE76" s="9"/>
      <c r="KBF76" s="9"/>
      <c r="KBG76" s="9"/>
      <c r="KBH76" s="9"/>
      <c r="KBI76" s="9"/>
      <c r="KBJ76" s="9"/>
      <c r="KBK76" s="2"/>
      <c r="KBL76" s="2"/>
      <c r="KBM76" s="1"/>
      <c r="KBN76" s="1"/>
      <c r="KBO76" s="9"/>
      <c r="KBP76" s="9"/>
      <c r="KBQ76" s="9"/>
      <c r="KBR76" s="9"/>
      <c r="KBS76" s="9"/>
      <c r="KBT76" s="9"/>
      <c r="KBU76" s="9"/>
      <c r="KBV76" s="2"/>
      <c r="KBW76" s="2"/>
      <c r="KBX76" s="1"/>
      <c r="KBY76" s="1"/>
      <c r="KBZ76" s="9"/>
      <c r="KCA76" s="9"/>
      <c r="KCB76" s="9"/>
      <c r="KCC76" s="9"/>
      <c r="KCD76" s="9"/>
      <c r="KCE76" s="9"/>
      <c r="KCF76" s="9"/>
      <c r="KCG76" s="2"/>
      <c r="KCH76" s="2"/>
      <c r="KCI76" s="1"/>
      <c r="KCJ76" s="1"/>
      <c r="KCK76" s="9"/>
      <c r="KCL76" s="9"/>
      <c r="KCM76" s="9"/>
      <c r="KCN76" s="9"/>
      <c r="KCO76" s="9"/>
      <c r="KCP76" s="9"/>
      <c r="KCQ76" s="9"/>
      <c r="KCR76" s="2"/>
      <c r="KCS76" s="2"/>
      <c r="KCT76" s="1"/>
      <c r="KCU76" s="1"/>
      <c r="KCV76" s="9"/>
      <c r="KCW76" s="9"/>
      <c r="KCX76" s="9"/>
      <c r="KCY76" s="9"/>
      <c r="KCZ76" s="9"/>
      <c r="KDA76" s="9"/>
      <c r="KDB76" s="9"/>
      <c r="KDC76" s="2"/>
      <c r="KDD76" s="2"/>
      <c r="KDE76" s="1"/>
      <c r="KDF76" s="1"/>
      <c r="KDG76" s="9"/>
      <c r="KDH76" s="9"/>
      <c r="KDI76" s="9"/>
      <c r="KDJ76" s="9"/>
      <c r="KDK76" s="9"/>
      <c r="KDL76" s="9"/>
      <c r="KDM76" s="9"/>
      <c r="KDN76" s="2"/>
      <c r="KDO76" s="2"/>
      <c r="KDP76" s="1"/>
      <c r="KDQ76" s="1"/>
      <c r="KDR76" s="9"/>
      <c r="KDS76" s="9"/>
      <c r="KDT76" s="9"/>
      <c r="KDU76" s="9"/>
      <c r="KDV76" s="9"/>
      <c r="KDW76" s="9"/>
      <c r="KDX76" s="9"/>
      <c r="KDY76" s="2"/>
      <c r="KDZ76" s="2"/>
      <c r="KEA76" s="1"/>
      <c r="KEB76" s="1"/>
      <c r="KEC76" s="9"/>
      <c r="KED76" s="9"/>
      <c r="KEE76" s="9"/>
      <c r="KEF76" s="9"/>
      <c r="KEG76" s="9"/>
      <c r="KEH76" s="9"/>
      <c r="KEI76" s="9"/>
      <c r="KEJ76" s="2"/>
      <c r="KEK76" s="2"/>
      <c r="KEL76" s="1"/>
      <c r="KEM76" s="1"/>
      <c r="KEN76" s="9"/>
      <c r="KEO76" s="9"/>
      <c r="KEP76" s="9"/>
      <c r="KEQ76" s="9"/>
      <c r="KER76" s="9"/>
      <c r="KES76" s="9"/>
      <c r="KET76" s="9"/>
      <c r="KEU76" s="2"/>
      <c r="KEV76" s="2"/>
      <c r="KEW76" s="1"/>
      <c r="KEX76" s="1"/>
      <c r="KEY76" s="9"/>
      <c r="KEZ76" s="9"/>
      <c r="KFA76" s="9"/>
      <c r="KFB76" s="9"/>
      <c r="KFC76" s="9"/>
      <c r="KFD76" s="9"/>
      <c r="KFE76" s="9"/>
      <c r="KFF76" s="2"/>
      <c r="KFG76" s="2"/>
      <c r="KFH76" s="1"/>
      <c r="KFI76" s="1"/>
      <c r="KFJ76" s="9"/>
      <c r="KFK76" s="9"/>
      <c r="KFL76" s="9"/>
      <c r="KFM76" s="9"/>
      <c r="KFN76" s="9"/>
      <c r="KFO76" s="9"/>
      <c r="KFP76" s="9"/>
      <c r="KFQ76" s="2"/>
      <c r="KFR76" s="2"/>
      <c r="KFS76" s="1"/>
      <c r="KFT76" s="1"/>
      <c r="KFU76" s="9"/>
      <c r="KFV76" s="9"/>
      <c r="KFW76" s="9"/>
      <c r="KFX76" s="9"/>
      <c r="KFY76" s="9"/>
      <c r="KFZ76" s="9"/>
      <c r="KGA76" s="9"/>
      <c r="KGB76" s="2"/>
      <c r="KGC76" s="2"/>
      <c r="KGD76" s="1"/>
      <c r="KGE76" s="1"/>
      <c r="KGF76" s="9"/>
      <c r="KGG76" s="9"/>
      <c r="KGH76" s="9"/>
      <c r="KGI76" s="9"/>
      <c r="KGJ76" s="9"/>
      <c r="KGK76" s="9"/>
      <c r="KGL76" s="9"/>
      <c r="KGM76" s="2"/>
      <c r="KGN76" s="2"/>
      <c r="KGO76" s="1"/>
      <c r="KGP76" s="1"/>
      <c r="KGQ76" s="9"/>
      <c r="KGR76" s="9"/>
      <c r="KGS76" s="9"/>
      <c r="KGT76" s="9"/>
      <c r="KGU76" s="9"/>
      <c r="KGV76" s="9"/>
      <c r="KGW76" s="9"/>
      <c r="KGX76" s="2"/>
      <c r="KGY76" s="2"/>
      <c r="KGZ76" s="1"/>
      <c r="KHA76" s="1"/>
      <c r="KHB76" s="9"/>
      <c r="KHC76" s="9"/>
      <c r="KHD76" s="9"/>
      <c r="KHE76" s="9"/>
      <c r="KHF76" s="9"/>
      <c r="KHG76" s="9"/>
      <c r="KHH76" s="9"/>
      <c r="KHI76" s="2"/>
      <c r="KHJ76" s="2"/>
      <c r="KHK76" s="1"/>
      <c r="KHL76" s="1"/>
      <c r="KHM76" s="9"/>
      <c r="KHN76" s="9"/>
      <c r="KHO76" s="9"/>
      <c r="KHP76" s="9"/>
      <c r="KHQ76" s="9"/>
      <c r="KHR76" s="9"/>
      <c r="KHS76" s="9"/>
      <c r="KHT76" s="2"/>
      <c r="KHU76" s="2"/>
      <c r="KHV76" s="1"/>
      <c r="KHW76" s="1"/>
      <c r="KHX76" s="9"/>
      <c r="KHY76" s="9"/>
      <c r="KHZ76" s="9"/>
      <c r="KIA76" s="9"/>
      <c r="KIB76" s="9"/>
      <c r="KIC76" s="9"/>
      <c r="KID76" s="9"/>
      <c r="KIE76" s="2"/>
      <c r="KIF76" s="2"/>
      <c r="KIG76" s="1"/>
      <c r="KIH76" s="1"/>
      <c r="KII76" s="9"/>
      <c r="KIJ76" s="9"/>
      <c r="KIK76" s="9"/>
      <c r="KIL76" s="9"/>
      <c r="KIM76" s="9"/>
      <c r="KIN76" s="9"/>
      <c r="KIO76" s="9"/>
      <c r="KIP76" s="2"/>
      <c r="KIQ76" s="2"/>
      <c r="KIR76" s="1"/>
      <c r="KIS76" s="1"/>
      <c r="KIT76" s="9"/>
      <c r="KIU76" s="9"/>
      <c r="KIV76" s="9"/>
      <c r="KIW76" s="9"/>
      <c r="KIX76" s="9"/>
      <c r="KIY76" s="9"/>
      <c r="KIZ76" s="9"/>
      <c r="KJA76" s="2"/>
      <c r="KJB76" s="2"/>
      <c r="KJC76" s="1"/>
      <c r="KJD76" s="1"/>
      <c r="KJE76" s="9"/>
      <c r="KJF76" s="9"/>
      <c r="KJG76" s="9"/>
      <c r="KJH76" s="9"/>
      <c r="KJI76" s="9"/>
      <c r="KJJ76" s="9"/>
      <c r="KJK76" s="9"/>
      <c r="KJL76" s="2"/>
      <c r="KJM76" s="2"/>
      <c r="KJN76" s="1"/>
      <c r="KJO76" s="1"/>
      <c r="KJP76" s="9"/>
      <c r="KJQ76" s="9"/>
      <c r="KJR76" s="9"/>
      <c r="KJS76" s="9"/>
      <c r="KJT76" s="9"/>
      <c r="KJU76" s="9"/>
      <c r="KJV76" s="9"/>
      <c r="KJW76" s="2"/>
      <c r="KJX76" s="2"/>
      <c r="KJY76" s="1"/>
      <c r="KJZ76" s="1"/>
      <c r="KKA76" s="9"/>
      <c r="KKB76" s="9"/>
      <c r="KKC76" s="9"/>
      <c r="KKD76" s="9"/>
      <c r="KKE76" s="9"/>
      <c r="KKF76" s="9"/>
      <c r="KKG76" s="9"/>
      <c r="KKH76" s="2"/>
      <c r="KKI76" s="2"/>
      <c r="KKJ76" s="1"/>
      <c r="KKK76" s="1"/>
      <c r="KKL76" s="9"/>
      <c r="KKM76" s="9"/>
      <c r="KKN76" s="9"/>
      <c r="KKO76" s="9"/>
      <c r="KKP76" s="9"/>
      <c r="KKQ76" s="9"/>
      <c r="KKR76" s="9"/>
      <c r="KKS76" s="2"/>
      <c r="KKT76" s="2"/>
      <c r="KKU76" s="1"/>
      <c r="KKV76" s="1"/>
      <c r="KKW76" s="9"/>
      <c r="KKX76" s="9"/>
      <c r="KKY76" s="9"/>
      <c r="KKZ76" s="9"/>
      <c r="KLA76" s="9"/>
      <c r="KLB76" s="9"/>
      <c r="KLC76" s="9"/>
      <c r="KLD76" s="2"/>
      <c r="KLE76" s="2"/>
      <c r="KLF76" s="1"/>
      <c r="KLG76" s="1"/>
      <c r="KLH76" s="9"/>
      <c r="KLI76" s="9"/>
      <c r="KLJ76" s="9"/>
      <c r="KLK76" s="9"/>
      <c r="KLL76" s="9"/>
      <c r="KLM76" s="9"/>
      <c r="KLN76" s="9"/>
      <c r="KLO76" s="2"/>
      <c r="KLP76" s="2"/>
      <c r="KLQ76" s="1"/>
      <c r="KLR76" s="1"/>
      <c r="KLS76" s="9"/>
      <c r="KLT76" s="9"/>
      <c r="KLU76" s="9"/>
      <c r="KLV76" s="9"/>
      <c r="KLW76" s="9"/>
      <c r="KLX76" s="9"/>
      <c r="KLY76" s="9"/>
      <c r="KLZ76" s="2"/>
      <c r="KMA76" s="2"/>
      <c r="KMB76" s="1"/>
      <c r="KMC76" s="1"/>
      <c r="KMD76" s="9"/>
      <c r="KME76" s="9"/>
      <c r="KMF76" s="9"/>
      <c r="KMG76" s="9"/>
      <c r="KMH76" s="9"/>
      <c r="KMI76" s="9"/>
      <c r="KMJ76" s="9"/>
      <c r="KMK76" s="2"/>
      <c r="KML76" s="2"/>
      <c r="KMM76" s="1"/>
      <c r="KMN76" s="1"/>
      <c r="KMO76" s="9"/>
      <c r="KMP76" s="9"/>
      <c r="KMQ76" s="9"/>
      <c r="KMR76" s="9"/>
      <c r="KMS76" s="9"/>
      <c r="KMT76" s="9"/>
      <c r="KMU76" s="9"/>
      <c r="KMV76" s="2"/>
      <c r="KMW76" s="2"/>
      <c r="KMX76" s="1"/>
      <c r="KMY76" s="1"/>
      <c r="KMZ76" s="9"/>
      <c r="KNA76" s="9"/>
      <c r="KNB76" s="9"/>
      <c r="KNC76" s="9"/>
      <c r="KND76" s="9"/>
      <c r="KNE76" s="9"/>
      <c r="KNF76" s="9"/>
      <c r="KNG76" s="2"/>
      <c r="KNH76" s="2"/>
      <c r="KNI76" s="1"/>
      <c r="KNJ76" s="1"/>
      <c r="KNK76" s="9"/>
      <c r="KNL76" s="9"/>
      <c r="KNM76" s="9"/>
      <c r="KNN76" s="9"/>
      <c r="KNO76" s="9"/>
      <c r="KNP76" s="9"/>
      <c r="KNQ76" s="9"/>
      <c r="KNR76" s="2"/>
      <c r="KNS76" s="2"/>
      <c r="KNT76" s="1"/>
      <c r="KNU76" s="1"/>
      <c r="KNV76" s="9"/>
      <c r="KNW76" s="9"/>
      <c r="KNX76" s="9"/>
      <c r="KNY76" s="9"/>
      <c r="KNZ76" s="9"/>
      <c r="KOA76" s="9"/>
      <c r="KOB76" s="9"/>
      <c r="KOC76" s="2"/>
      <c r="KOD76" s="2"/>
      <c r="KOE76" s="1"/>
      <c r="KOF76" s="1"/>
      <c r="KOG76" s="9"/>
      <c r="KOH76" s="9"/>
      <c r="KOI76" s="9"/>
      <c r="KOJ76" s="9"/>
      <c r="KOK76" s="9"/>
      <c r="KOL76" s="9"/>
      <c r="KOM76" s="9"/>
      <c r="KON76" s="2"/>
      <c r="KOO76" s="2"/>
      <c r="KOP76" s="1"/>
      <c r="KOQ76" s="1"/>
      <c r="KOR76" s="9"/>
      <c r="KOS76" s="9"/>
      <c r="KOT76" s="9"/>
      <c r="KOU76" s="9"/>
      <c r="KOV76" s="9"/>
      <c r="KOW76" s="9"/>
      <c r="KOX76" s="9"/>
      <c r="KOY76" s="2"/>
      <c r="KOZ76" s="2"/>
      <c r="KPA76" s="1"/>
      <c r="KPB76" s="1"/>
      <c r="KPC76" s="9"/>
      <c r="KPD76" s="9"/>
      <c r="KPE76" s="9"/>
      <c r="KPF76" s="9"/>
      <c r="KPG76" s="9"/>
      <c r="KPH76" s="9"/>
      <c r="KPI76" s="9"/>
      <c r="KPJ76" s="2"/>
      <c r="KPK76" s="2"/>
      <c r="KPL76" s="1"/>
      <c r="KPM76" s="1"/>
      <c r="KPN76" s="9"/>
      <c r="KPO76" s="9"/>
      <c r="KPP76" s="9"/>
      <c r="KPQ76" s="9"/>
      <c r="KPR76" s="9"/>
      <c r="KPS76" s="9"/>
      <c r="KPT76" s="9"/>
      <c r="KPU76" s="2"/>
      <c r="KPV76" s="2"/>
      <c r="KPW76" s="1"/>
      <c r="KPX76" s="1"/>
      <c r="KPY76" s="9"/>
      <c r="KPZ76" s="9"/>
      <c r="KQA76" s="9"/>
      <c r="KQB76" s="9"/>
      <c r="KQC76" s="9"/>
      <c r="KQD76" s="9"/>
      <c r="KQE76" s="9"/>
      <c r="KQF76" s="2"/>
      <c r="KQG76" s="2"/>
      <c r="KQH76" s="1"/>
      <c r="KQI76" s="1"/>
      <c r="KQJ76" s="9"/>
      <c r="KQK76" s="9"/>
      <c r="KQL76" s="9"/>
      <c r="KQM76" s="9"/>
      <c r="KQN76" s="9"/>
      <c r="KQO76" s="9"/>
      <c r="KQP76" s="9"/>
      <c r="KQQ76" s="2"/>
      <c r="KQR76" s="2"/>
      <c r="KQS76" s="1"/>
      <c r="KQT76" s="1"/>
      <c r="KQU76" s="9"/>
      <c r="KQV76" s="9"/>
      <c r="KQW76" s="9"/>
      <c r="KQX76" s="9"/>
      <c r="KQY76" s="9"/>
      <c r="KQZ76" s="9"/>
      <c r="KRA76" s="9"/>
      <c r="KRB76" s="2"/>
      <c r="KRC76" s="2"/>
      <c r="KRD76" s="1"/>
      <c r="KRE76" s="1"/>
      <c r="KRF76" s="9"/>
      <c r="KRG76" s="9"/>
      <c r="KRH76" s="9"/>
      <c r="KRI76" s="9"/>
      <c r="KRJ76" s="9"/>
      <c r="KRK76" s="9"/>
      <c r="KRL76" s="9"/>
      <c r="KRM76" s="2"/>
      <c r="KRN76" s="2"/>
      <c r="KRO76" s="1"/>
      <c r="KRP76" s="1"/>
      <c r="KRQ76" s="9"/>
      <c r="KRR76" s="9"/>
      <c r="KRS76" s="9"/>
      <c r="KRT76" s="9"/>
      <c r="KRU76" s="9"/>
      <c r="KRV76" s="9"/>
      <c r="KRW76" s="9"/>
      <c r="KRX76" s="2"/>
      <c r="KRY76" s="2"/>
      <c r="KRZ76" s="1"/>
      <c r="KSA76" s="1"/>
      <c r="KSB76" s="9"/>
      <c r="KSC76" s="9"/>
      <c r="KSD76" s="9"/>
      <c r="KSE76" s="9"/>
      <c r="KSF76" s="9"/>
      <c r="KSG76" s="9"/>
      <c r="KSH76" s="9"/>
      <c r="KSI76" s="2"/>
      <c r="KSJ76" s="2"/>
      <c r="KSK76" s="1"/>
      <c r="KSL76" s="1"/>
      <c r="KSM76" s="9"/>
      <c r="KSN76" s="9"/>
      <c r="KSO76" s="9"/>
      <c r="KSP76" s="9"/>
      <c r="KSQ76" s="9"/>
      <c r="KSR76" s="9"/>
      <c r="KSS76" s="9"/>
      <c r="KST76" s="2"/>
      <c r="KSU76" s="2"/>
      <c r="KSV76" s="1"/>
      <c r="KSW76" s="1"/>
      <c r="KSX76" s="9"/>
      <c r="KSY76" s="9"/>
      <c r="KSZ76" s="9"/>
      <c r="KTA76" s="9"/>
      <c r="KTB76" s="9"/>
      <c r="KTC76" s="9"/>
      <c r="KTD76" s="9"/>
      <c r="KTE76" s="2"/>
      <c r="KTF76" s="2"/>
      <c r="KTG76" s="1"/>
      <c r="KTH76" s="1"/>
      <c r="KTI76" s="9"/>
      <c r="KTJ76" s="9"/>
      <c r="KTK76" s="9"/>
      <c r="KTL76" s="9"/>
      <c r="KTM76" s="9"/>
      <c r="KTN76" s="9"/>
      <c r="KTO76" s="9"/>
      <c r="KTP76" s="2"/>
      <c r="KTQ76" s="2"/>
      <c r="KTR76" s="1"/>
      <c r="KTS76" s="1"/>
      <c r="KTT76" s="9"/>
      <c r="KTU76" s="9"/>
      <c r="KTV76" s="9"/>
      <c r="KTW76" s="9"/>
      <c r="KTX76" s="9"/>
      <c r="KTY76" s="9"/>
      <c r="KTZ76" s="9"/>
      <c r="KUA76" s="2"/>
      <c r="KUB76" s="2"/>
      <c r="KUC76" s="1"/>
      <c r="KUD76" s="1"/>
      <c r="KUE76" s="9"/>
      <c r="KUF76" s="9"/>
      <c r="KUG76" s="9"/>
      <c r="KUH76" s="9"/>
      <c r="KUI76" s="9"/>
      <c r="KUJ76" s="9"/>
      <c r="KUK76" s="9"/>
      <c r="KUL76" s="2"/>
      <c r="KUM76" s="2"/>
      <c r="KUN76" s="1"/>
      <c r="KUO76" s="1"/>
      <c r="KUP76" s="9"/>
      <c r="KUQ76" s="9"/>
      <c r="KUR76" s="9"/>
      <c r="KUS76" s="9"/>
      <c r="KUT76" s="9"/>
      <c r="KUU76" s="9"/>
      <c r="KUV76" s="9"/>
      <c r="KUW76" s="2"/>
      <c r="KUX76" s="2"/>
      <c r="KUY76" s="1"/>
      <c r="KUZ76" s="1"/>
      <c r="KVA76" s="9"/>
      <c r="KVB76" s="9"/>
      <c r="KVC76" s="9"/>
      <c r="KVD76" s="9"/>
      <c r="KVE76" s="9"/>
      <c r="KVF76" s="9"/>
      <c r="KVG76" s="9"/>
      <c r="KVH76" s="2"/>
      <c r="KVI76" s="2"/>
      <c r="KVJ76" s="1"/>
      <c r="KVK76" s="1"/>
      <c r="KVL76" s="9"/>
      <c r="KVM76" s="9"/>
      <c r="KVN76" s="9"/>
      <c r="KVO76" s="9"/>
      <c r="KVP76" s="9"/>
      <c r="KVQ76" s="9"/>
      <c r="KVR76" s="9"/>
      <c r="KVS76" s="2"/>
      <c r="KVT76" s="2"/>
      <c r="KVU76" s="1"/>
      <c r="KVV76" s="1"/>
      <c r="KVW76" s="9"/>
      <c r="KVX76" s="9"/>
      <c r="KVY76" s="9"/>
      <c r="KVZ76" s="9"/>
      <c r="KWA76" s="9"/>
      <c r="KWB76" s="9"/>
      <c r="KWC76" s="9"/>
      <c r="KWD76" s="2"/>
      <c r="KWE76" s="2"/>
      <c r="KWF76" s="1"/>
      <c r="KWG76" s="1"/>
      <c r="KWH76" s="9"/>
      <c r="KWI76" s="9"/>
      <c r="KWJ76" s="9"/>
      <c r="KWK76" s="9"/>
      <c r="KWL76" s="9"/>
      <c r="KWM76" s="9"/>
      <c r="KWN76" s="9"/>
      <c r="KWO76" s="2"/>
      <c r="KWP76" s="2"/>
      <c r="KWQ76" s="1"/>
      <c r="KWR76" s="1"/>
      <c r="KWS76" s="9"/>
      <c r="KWT76" s="9"/>
      <c r="KWU76" s="9"/>
      <c r="KWV76" s="9"/>
      <c r="KWW76" s="9"/>
      <c r="KWX76" s="9"/>
      <c r="KWY76" s="9"/>
      <c r="KWZ76" s="2"/>
      <c r="KXA76" s="2"/>
      <c r="KXB76" s="1"/>
      <c r="KXC76" s="1"/>
      <c r="KXD76" s="9"/>
      <c r="KXE76" s="9"/>
      <c r="KXF76" s="9"/>
      <c r="KXG76" s="9"/>
      <c r="KXH76" s="9"/>
      <c r="KXI76" s="9"/>
      <c r="KXJ76" s="9"/>
      <c r="KXK76" s="2"/>
      <c r="KXL76" s="2"/>
      <c r="KXM76" s="1"/>
      <c r="KXN76" s="1"/>
      <c r="KXO76" s="9"/>
      <c r="KXP76" s="9"/>
      <c r="KXQ76" s="9"/>
      <c r="KXR76" s="9"/>
      <c r="KXS76" s="9"/>
      <c r="KXT76" s="9"/>
      <c r="KXU76" s="9"/>
      <c r="KXV76" s="2"/>
      <c r="KXW76" s="2"/>
      <c r="KXX76" s="1"/>
      <c r="KXY76" s="1"/>
      <c r="KXZ76" s="9"/>
      <c r="KYA76" s="9"/>
      <c r="KYB76" s="9"/>
      <c r="KYC76" s="9"/>
      <c r="KYD76" s="9"/>
      <c r="KYE76" s="9"/>
      <c r="KYF76" s="9"/>
      <c r="KYG76" s="2"/>
      <c r="KYH76" s="2"/>
      <c r="KYI76" s="1"/>
      <c r="KYJ76" s="1"/>
      <c r="KYK76" s="9"/>
      <c r="KYL76" s="9"/>
      <c r="KYM76" s="9"/>
      <c r="KYN76" s="9"/>
      <c r="KYO76" s="9"/>
      <c r="KYP76" s="9"/>
      <c r="KYQ76" s="9"/>
      <c r="KYR76" s="2"/>
      <c r="KYS76" s="2"/>
      <c r="KYT76" s="1"/>
      <c r="KYU76" s="1"/>
      <c r="KYV76" s="9"/>
      <c r="KYW76" s="9"/>
      <c r="KYX76" s="9"/>
      <c r="KYY76" s="9"/>
      <c r="KYZ76" s="9"/>
      <c r="KZA76" s="9"/>
      <c r="KZB76" s="9"/>
      <c r="KZC76" s="2"/>
      <c r="KZD76" s="2"/>
      <c r="KZE76" s="1"/>
      <c r="KZF76" s="1"/>
      <c r="KZG76" s="9"/>
      <c r="KZH76" s="9"/>
      <c r="KZI76" s="9"/>
      <c r="KZJ76" s="9"/>
      <c r="KZK76" s="9"/>
      <c r="KZL76" s="9"/>
      <c r="KZM76" s="9"/>
      <c r="KZN76" s="2"/>
      <c r="KZO76" s="2"/>
      <c r="KZP76" s="1"/>
      <c r="KZQ76" s="1"/>
      <c r="KZR76" s="9"/>
      <c r="KZS76" s="9"/>
      <c r="KZT76" s="9"/>
      <c r="KZU76" s="9"/>
      <c r="KZV76" s="9"/>
      <c r="KZW76" s="9"/>
      <c r="KZX76" s="9"/>
      <c r="KZY76" s="2"/>
      <c r="KZZ76" s="2"/>
      <c r="LAA76" s="1"/>
      <c r="LAB76" s="1"/>
      <c r="LAC76" s="9"/>
      <c r="LAD76" s="9"/>
      <c r="LAE76" s="9"/>
      <c r="LAF76" s="9"/>
      <c r="LAG76" s="9"/>
      <c r="LAH76" s="9"/>
      <c r="LAI76" s="9"/>
      <c r="LAJ76" s="2"/>
      <c r="LAK76" s="2"/>
      <c r="LAL76" s="1"/>
      <c r="LAM76" s="1"/>
      <c r="LAN76" s="9"/>
      <c r="LAO76" s="9"/>
      <c r="LAP76" s="9"/>
      <c r="LAQ76" s="9"/>
      <c r="LAR76" s="9"/>
      <c r="LAS76" s="9"/>
      <c r="LAT76" s="9"/>
      <c r="LAU76" s="2"/>
      <c r="LAV76" s="2"/>
      <c r="LAW76" s="1"/>
      <c r="LAX76" s="1"/>
      <c r="LAY76" s="9"/>
      <c r="LAZ76" s="9"/>
      <c r="LBA76" s="9"/>
      <c r="LBB76" s="9"/>
      <c r="LBC76" s="9"/>
      <c r="LBD76" s="9"/>
      <c r="LBE76" s="9"/>
      <c r="LBF76" s="2"/>
      <c r="LBG76" s="2"/>
      <c r="LBH76" s="1"/>
      <c r="LBI76" s="1"/>
      <c r="LBJ76" s="9"/>
      <c r="LBK76" s="9"/>
      <c r="LBL76" s="9"/>
      <c r="LBM76" s="9"/>
      <c r="LBN76" s="9"/>
      <c r="LBO76" s="9"/>
      <c r="LBP76" s="9"/>
      <c r="LBQ76" s="2"/>
      <c r="LBR76" s="2"/>
      <c r="LBS76" s="1"/>
      <c r="LBT76" s="1"/>
      <c r="LBU76" s="9"/>
      <c r="LBV76" s="9"/>
      <c r="LBW76" s="9"/>
      <c r="LBX76" s="9"/>
      <c r="LBY76" s="9"/>
      <c r="LBZ76" s="9"/>
      <c r="LCA76" s="9"/>
      <c r="LCB76" s="2"/>
      <c r="LCC76" s="2"/>
      <c r="LCD76" s="1"/>
      <c r="LCE76" s="1"/>
      <c r="LCF76" s="9"/>
      <c r="LCG76" s="9"/>
      <c r="LCH76" s="9"/>
      <c r="LCI76" s="9"/>
      <c r="LCJ76" s="9"/>
      <c r="LCK76" s="9"/>
      <c r="LCL76" s="9"/>
      <c r="LCM76" s="2"/>
      <c r="LCN76" s="2"/>
      <c r="LCO76" s="1"/>
      <c r="LCP76" s="1"/>
      <c r="LCQ76" s="9"/>
      <c r="LCR76" s="9"/>
      <c r="LCS76" s="9"/>
      <c r="LCT76" s="9"/>
      <c r="LCU76" s="9"/>
      <c r="LCV76" s="9"/>
      <c r="LCW76" s="9"/>
      <c r="LCX76" s="2"/>
      <c r="LCY76" s="2"/>
      <c r="LCZ76" s="1"/>
      <c r="LDA76" s="1"/>
      <c r="LDB76" s="9"/>
      <c r="LDC76" s="9"/>
      <c r="LDD76" s="9"/>
      <c r="LDE76" s="9"/>
      <c r="LDF76" s="9"/>
      <c r="LDG76" s="9"/>
      <c r="LDH76" s="9"/>
      <c r="LDI76" s="2"/>
      <c r="LDJ76" s="2"/>
      <c r="LDK76" s="1"/>
      <c r="LDL76" s="1"/>
      <c r="LDM76" s="9"/>
      <c r="LDN76" s="9"/>
      <c r="LDO76" s="9"/>
      <c r="LDP76" s="9"/>
      <c r="LDQ76" s="9"/>
      <c r="LDR76" s="9"/>
      <c r="LDS76" s="9"/>
      <c r="LDT76" s="2"/>
      <c r="LDU76" s="2"/>
      <c r="LDV76" s="1"/>
      <c r="LDW76" s="1"/>
      <c r="LDX76" s="9"/>
      <c r="LDY76" s="9"/>
      <c r="LDZ76" s="9"/>
      <c r="LEA76" s="9"/>
      <c r="LEB76" s="9"/>
      <c r="LEC76" s="9"/>
      <c r="LED76" s="9"/>
      <c r="LEE76" s="2"/>
      <c r="LEF76" s="2"/>
      <c r="LEG76" s="1"/>
      <c r="LEH76" s="1"/>
      <c r="LEI76" s="9"/>
      <c r="LEJ76" s="9"/>
      <c r="LEK76" s="9"/>
      <c r="LEL76" s="9"/>
      <c r="LEM76" s="9"/>
      <c r="LEN76" s="9"/>
      <c r="LEO76" s="9"/>
      <c r="LEP76" s="2"/>
      <c r="LEQ76" s="2"/>
      <c r="LER76" s="1"/>
      <c r="LES76" s="1"/>
      <c r="LET76" s="9"/>
      <c r="LEU76" s="9"/>
      <c r="LEV76" s="9"/>
      <c r="LEW76" s="9"/>
      <c r="LEX76" s="9"/>
      <c r="LEY76" s="9"/>
      <c r="LEZ76" s="9"/>
      <c r="LFA76" s="2"/>
      <c r="LFB76" s="2"/>
      <c r="LFC76" s="1"/>
      <c r="LFD76" s="1"/>
      <c r="LFE76" s="9"/>
      <c r="LFF76" s="9"/>
      <c r="LFG76" s="9"/>
      <c r="LFH76" s="9"/>
      <c r="LFI76" s="9"/>
      <c r="LFJ76" s="9"/>
      <c r="LFK76" s="9"/>
      <c r="LFL76" s="2"/>
      <c r="LFM76" s="2"/>
      <c r="LFN76" s="1"/>
      <c r="LFO76" s="1"/>
      <c r="LFP76" s="9"/>
      <c r="LFQ76" s="9"/>
      <c r="LFR76" s="9"/>
      <c r="LFS76" s="9"/>
      <c r="LFT76" s="9"/>
      <c r="LFU76" s="9"/>
      <c r="LFV76" s="9"/>
      <c r="LFW76" s="2"/>
      <c r="LFX76" s="2"/>
      <c r="LFY76" s="1"/>
      <c r="LFZ76" s="1"/>
      <c r="LGA76" s="9"/>
      <c r="LGB76" s="9"/>
      <c r="LGC76" s="9"/>
      <c r="LGD76" s="9"/>
      <c r="LGE76" s="9"/>
      <c r="LGF76" s="9"/>
      <c r="LGG76" s="9"/>
      <c r="LGH76" s="2"/>
      <c r="LGI76" s="2"/>
      <c r="LGJ76" s="1"/>
      <c r="LGK76" s="1"/>
      <c r="LGL76" s="9"/>
      <c r="LGM76" s="9"/>
      <c r="LGN76" s="9"/>
      <c r="LGO76" s="9"/>
      <c r="LGP76" s="9"/>
      <c r="LGQ76" s="9"/>
      <c r="LGR76" s="9"/>
      <c r="LGS76" s="2"/>
      <c r="LGT76" s="2"/>
      <c r="LGU76" s="1"/>
      <c r="LGV76" s="1"/>
      <c r="LGW76" s="9"/>
      <c r="LGX76" s="9"/>
      <c r="LGY76" s="9"/>
      <c r="LGZ76" s="9"/>
      <c r="LHA76" s="9"/>
      <c r="LHB76" s="9"/>
      <c r="LHC76" s="9"/>
      <c r="LHD76" s="2"/>
      <c r="LHE76" s="2"/>
      <c r="LHF76" s="1"/>
      <c r="LHG76" s="1"/>
      <c r="LHH76" s="9"/>
      <c r="LHI76" s="9"/>
      <c r="LHJ76" s="9"/>
      <c r="LHK76" s="9"/>
      <c r="LHL76" s="9"/>
      <c r="LHM76" s="9"/>
      <c r="LHN76" s="9"/>
      <c r="LHO76" s="2"/>
      <c r="LHP76" s="2"/>
      <c r="LHQ76" s="1"/>
      <c r="LHR76" s="1"/>
      <c r="LHS76" s="9"/>
      <c r="LHT76" s="9"/>
      <c r="LHU76" s="9"/>
      <c r="LHV76" s="9"/>
      <c r="LHW76" s="9"/>
      <c r="LHX76" s="9"/>
      <c r="LHY76" s="9"/>
      <c r="LHZ76" s="2"/>
      <c r="LIA76" s="2"/>
      <c r="LIB76" s="1"/>
      <c r="LIC76" s="1"/>
      <c r="LID76" s="9"/>
      <c r="LIE76" s="9"/>
      <c r="LIF76" s="9"/>
      <c r="LIG76" s="9"/>
      <c r="LIH76" s="9"/>
      <c r="LII76" s="9"/>
      <c r="LIJ76" s="9"/>
      <c r="LIK76" s="2"/>
      <c r="LIL76" s="2"/>
      <c r="LIM76" s="1"/>
      <c r="LIN76" s="1"/>
      <c r="LIO76" s="9"/>
      <c r="LIP76" s="9"/>
      <c r="LIQ76" s="9"/>
      <c r="LIR76" s="9"/>
      <c r="LIS76" s="9"/>
      <c r="LIT76" s="9"/>
      <c r="LIU76" s="9"/>
      <c r="LIV76" s="2"/>
      <c r="LIW76" s="2"/>
      <c r="LIX76" s="1"/>
      <c r="LIY76" s="1"/>
      <c r="LIZ76" s="9"/>
      <c r="LJA76" s="9"/>
      <c r="LJB76" s="9"/>
      <c r="LJC76" s="9"/>
      <c r="LJD76" s="9"/>
      <c r="LJE76" s="9"/>
      <c r="LJF76" s="9"/>
      <c r="LJG76" s="2"/>
      <c r="LJH76" s="2"/>
      <c r="LJI76" s="1"/>
      <c r="LJJ76" s="1"/>
      <c r="LJK76" s="9"/>
      <c r="LJL76" s="9"/>
      <c r="LJM76" s="9"/>
      <c r="LJN76" s="9"/>
      <c r="LJO76" s="9"/>
      <c r="LJP76" s="9"/>
      <c r="LJQ76" s="9"/>
      <c r="LJR76" s="2"/>
      <c r="LJS76" s="2"/>
      <c r="LJT76" s="1"/>
      <c r="LJU76" s="1"/>
      <c r="LJV76" s="9"/>
      <c r="LJW76" s="9"/>
      <c r="LJX76" s="9"/>
      <c r="LJY76" s="9"/>
      <c r="LJZ76" s="9"/>
      <c r="LKA76" s="9"/>
      <c r="LKB76" s="9"/>
      <c r="LKC76" s="2"/>
      <c r="LKD76" s="2"/>
      <c r="LKE76" s="1"/>
      <c r="LKF76" s="1"/>
      <c r="LKG76" s="9"/>
      <c r="LKH76" s="9"/>
      <c r="LKI76" s="9"/>
      <c r="LKJ76" s="9"/>
      <c r="LKK76" s="9"/>
      <c r="LKL76" s="9"/>
      <c r="LKM76" s="9"/>
      <c r="LKN76" s="2"/>
      <c r="LKO76" s="2"/>
      <c r="LKP76" s="1"/>
      <c r="LKQ76" s="1"/>
      <c r="LKR76" s="9"/>
      <c r="LKS76" s="9"/>
      <c r="LKT76" s="9"/>
      <c r="LKU76" s="9"/>
      <c r="LKV76" s="9"/>
      <c r="LKW76" s="9"/>
      <c r="LKX76" s="9"/>
      <c r="LKY76" s="2"/>
      <c r="LKZ76" s="2"/>
      <c r="LLA76" s="1"/>
      <c r="LLB76" s="1"/>
      <c r="LLC76" s="9"/>
      <c r="LLD76" s="9"/>
      <c r="LLE76" s="9"/>
      <c r="LLF76" s="9"/>
      <c r="LLG76" s="9"/>
      <c r="LLH76" s="9"/>
      <c r="LLI76" s="9"/>
      <c r="LLJ76" s="2"/>
      <c r="LLK76" s="2"/>
      <c r="LLL76" s="1"/>
      <c r="LLM76" s="1"/>
      <c r="LLN76" s="9"/>
      <c r="LLO76" s="9"/>
      <c r="LLP76" s="9"/>
      <c r="LLQ76" s="9"/>
      <c r="LLR76" s="9"/>
      <c r="LLS76" s="9"/>
      <c r="LLT76" s="9"/>
      <c r="LLU76" s="2"/>
      <c r="LLV76" s="2"/>
      <c r="LLW76" s="1"/>
      <c r="LLX76" s="1"/>
      <c r="LLY76" s="9"/>
      <c r="LLZ76" s="9"/>
      <c r="LMA76" s="9"/>
      <c r="LMB76" s="9"/>
      <c r="LMC76" s="9"/>
      <c r="LMD76" s="9"/>
      <c r="LME76" s="9"/>
      <c r="LMF76" s="2"/>
      <c r="LMG76" s="2"/>
      <c r="LMH76" s="1"/>
      <c r="LMI76" s="1"/>
      <c r="LMJ76" s="9"/>
      <c r="LMK76" s="9"/>
      <c r="LML76" s="9"/>
      <c r="LMM76" s="9"/>
      <c r="LMN76" s="9"/>
      <c r="LMO76" s="9"/>
      <c r="LMP76" s="9"/>
      <c r="LMQ76" s="2"/>
      <c r="LMR76" s="2"/>
      <c r="LMS76" s="1"/>
      <c r="LMT76" s="1"/>
      <c r="LMU76" s="9"/>
      <c r="LMV76" s="9"/>
      <c r="LMW76" s="9"/>
      <c r="LMX76" s="9"/>
      <c r="LMY76" s="9"/>
      <c r="LMZ76" s="9"/>
      <c r="LNA76" s="9"/>
      <c r="LNB76" s="2"/>
      <c r="LNC76" s="2"/>
      <c r="LND76" s="1"/>
      <c r="LNE76" s="1"/>
      <c r="LNF76" s="9"/>
      <c r="LNG76" s="9"/>
      <c r="LNH76" s="9"/>
      <c r="LNI76" s="9"/>
      <c r="LNJ76" s="9"/>
      <c r="LNK76" s="9"/>
      <c r="LNL76" s="9"/>
      <c r="LNM76" s="2"/>
      <c r="LNN76" s="2"/>
      <c r="LNO76" s="1"/>
      <c r="LNP76" s="1"/>
      <c r="LNQ76" s="9"/>
      <c r="LNR76" s="9"/>
      <c r="LNS76" s="9"/>
      <c r="LNT76" s="9"/>
      <c r="LNU76" s="9"/>
      <c r="LNV76" s="9"/>
      <c r="LNW76" s="9"/>
      <c r="LNX76" s="2"/>
      <c r="LNY76" s="2"/>
      <c r="LNZ76" s="1"/>
      <c r="LOA76" s="1"/>
      <c r="LOB76" s="9"/>
      <c r="LOC76" s="9"/>
      <c r="LOD76" s="9"/>
      <c r="LOE76" s="9"/>
      <c r="LOF76" s="9"/>
      <c r="LOG76" s="9"/>
      <c r="LOH76" s="9"/>
      <c r="LOI76" s="2"/>
      <c r="LOJ76" s="2"/>
      <c r="LOK76" s="1"/>
      <c r="LOL76" s="1"/>
      <c r="LOM76" s="9"/>
      <c r="LON76" s="9"/>
      <c r="LOO76" s="9"/>
      <c r="LOP76" s="9"/>
      <c r="LOQ76" s="9"/>
      <c r="LOR76" s="9"/>
      <c r="LOS76" s="9"/>
      <c r="LOT76" s="2"/>
      <c r="LOU76" s="2"/>
      <c r="LOV76" s="1"/>
      <c r="LOW76" s="1"/>
      <c r="LOX76" s="9"/>
      <c r="LOY76" s="9"/>
      <c r="LOZ76" s="9"/>
      <c r="LPA76" s="9"/>
      <c r="LPB76" s="9"/>
      <c r="LPC76" s="9"/>
      <c r="LPD76" s="9"/>
      <c r="LPE76" s="2"/>
      <c r="LPF76" s="2"/>
      <c r="LPG76" s="1"/>
      <c r="LPH76" s="1"/>
      <c r="LPI76" s="9"/>
      <c r="LPJ76" s="9"/>
      <c r="LPK76" s="9"/>
      <c r="LPL76" s="9"/>
      <c r="LPM76" s="9"/>
      <c r="LPN76" s="9"/>
      <c r="LPO76" s="9"/>
      <c r="LPP76" s="2"/>
      <c r="LPQ76" s="2"/>
      <c r="LPR76" s="1"/>
      <c r="LPS76" s="1"/>
      <c r="LPT76" s="9"/>
      <c r="LPU76" s="9"/>
      <c r="LPV76" s="9"/>
      <c r="LPW76" s="9"/>
      <c r="LPX76" s="9"/>
      <c r="LPY76" s="9"/>
      <c r="LPZ76" s="9"/>
      <c r="LQA76" s="2"/>
      <c r="LQB76" s="2"/>
      <c r="LQC76" s="1"/>
      <c r="LQD76" s="1"/>
      <c r="LQE76" s="9"/>
      <c r="LQF76" s="9"/>
      <c r="LQG76" s="9"/>
      <c r="LQH76" s="9"/>
      <c r="LQI76" s="9"/>
      <c r="LQJ76" s="9"/>
      <c r="LQK76" s="9"/>
      <c r="LQL76" s="2"/>
      <c r="LQM76" s="2"/>
      <c r="LQN76" s="1"/>
      <c r="LQO76" s="1"/>
      <c r="LQP76" s="9"/>
      <c r="LQQ76" s="9"/>
      <c r="LQR76" s="9"/>
      <c r="LQS76" s="9"/>
      <c r="LQT76" s="9"/>
      <c r="LQU76" s="9"/>
      <c r="LQV76" s="9"/>
      <c r="LQW76" s="2"/>
      <c r="LQX76" s="2"/>
      <c r="LQY76" s="1"/>
      <c r="LQZ76" s="1"/>
      <c r="LRA76" s="9"/>
      <c r="LRB76" s="9"/>
      <c r="LRC76" s="9"/>
      <c r="LRD76" s="9"/>
      <c r="LRE76" s="9"/>
      <c r="LRF76" s="9"/>
      <c r="LRG76" s="9"/>
      <c r="LRH76" s="2"/>
      <c r="LRI76" s="2"/>
      <c r="LRJ76" s="1"/>
      <c r="LRK76" s="1"/>
      <c r="LRL76" s="9"/>
      <c r="LRM76" s="9"/>
      <c r="LRN76" s="9"/>
      <c r="LRO76" s="9"/>
      <c r="LRP76" s="9"/>
      <c r="LRQ76" s="9"/>
      <c r="LRR76" s="9"/>
      <c r="LRS76" s="2"/>
      <c r="LRT76" s="2"/>
      <c r="LRU76" s="1"/>
      <c r="LRV76" s="1"/>
      <c r="LRW76" s="9"/>
      <c r="LRX76" s="9"/>
      <c r="LRY76" s="9"/>
      <c r="LRZ76" s="9"/>
      <c r="LSA76" s="9"/>
      <c r="LSB76" s="9"/>
      <c r="LSC76" s="9"/>
      <c r="LSD76" s="2"/>
      <c r="LSE76" s="2"/>
      <c r="LSF76" s="1"/>
      <c r="LSG76" s="1"/>
      <c r="LSH76" s="9"/>
      <c r="LSI76" s="9"/>
      <c r="LSJ76" s="9"/>
      <c r="LSK76" s="9"/>
      <c r="LSL76" s="9"/>
      <c r="LSM76" s="9"/>
      <c r="LSN76" s="9"/>
      <c r="LSO76" s="2"/>
      <c r="LSP76" s="2"/>
      <c r="LSQ76" s="1"/>
      <c r="LSR76" s="1"/>
      <c r="LSS76" s="9"/>
      <c r="LST76" s="9"/>
      <c r="LSU76" s="9"/>
      <c r="LSV76" s="9"/>
      <c r="LSW76" s="9"/>
      <c r="LSX76" s="9"/>
      <c r="LSY76" s="9"/>
      <c r="LSZ76" s="2"/>
      <c r="LTA76" s="2"/>
      <c r="LTB76" s="1"/>
      <c r="LTC76" s="1"/>
      <c r="LTD76" s="9"/>
      <c r="LTE76" s="9"/>
      <c r="LTF76" s="9"/>
      <c r="LTG76" s="9"/>
      <c r="LTH76" s="9"/>
      <c r="LTI76" s="9"/>
      <c r="LTJ76" s="9"/>
      <c r="LTK76" s="2"/>
      <c r="LTL76" s="2"/>
      <c r="LTM76" s="1"/>
      <c r="LTN76" s="1"/>
      <c r="LTO76" s="9"/>
      <c r="LTP76" s="9"/>
      <c r="LTQ76" s="9"/>
      <c r="LTR76" s="9"/>
      <c r="LTS76" s="9"/>
      <c r="LTT76" s="9"/>
      <c r="LTU76" s="9"/>
      <c r="LTV76" s="2"/>
      <c r="LTW76" s="2"/>
      <c r="LTX76" s="1"/>
      <c r="LTY76" s="1"/>
      <c r="LTZ76" s="9"/>
      <c r="LUA76" s="9"/>
      <c r="LUB76" s="9"/>
      <c r="LUC76" s="9"/>
      <c r="LUD76" s="9"/>
      <c r="LUE76" s="9"/>
      <c r="LUF76" s="9"/>
      <c r="LUG76" s="2"/>
      <c r="LUH76" s="2"/>
      <c r="LUI76" s="1"/>
      <c r="LUJ76" s="1"/>
      <c r="LUK76" s="9"/>
      <c r="LUL76" s="9"/>
      <c r="LUM76" s="9"/>
      <c r="LUN76" s="9"/>
      <c r="LUO76" s="9"/>
      <c r="LUP76" s="9"/>
      <c r="LUQ76" s="9"/>
      <c r="LUR76" s="2"/>
      <c r="LUS76" s="2"/>
      <c r="LUT76" s="1"/>
      <c r="LUU76" s="1"/>
      <c r="LUV76" s="9"/>
      <c r="LUW76" s="9"/>
      <c r="LUX76" s="9"/>
      <c r="LUY76" s="9"/>
      <c r="LUZ76" s="9"/>
      <c r="LVA76" s="9"/>
      <c r="LVB76" s="9"/>
      <c r="LVC76" s="2"/>
      <c r="LVD76" s="2"/>
      <c r="LVE76" s="1"/>
      <c r="LVF76" s="1"/>
      <c r="LVG76" s="9"/>
      <c r="LVH76" s="9"/>
      <c r="LVI76" s="9"/>
      <c r="LVJ76" s="9"/>
      <c r="LVK76" s="9"/>
      <c r="LVL76" s="9"/>
      <c r="LVM76" s="9"/>
      <c r="LVN76" s="2"/>
      <c r="LVO76" s="2"/>
      <c r="LVP76" s="1"/>
      <c r="LVQ76" s="1"/>
      <c r="LVR76" s="9"/>
      <c r="LVS76" s="9"/>
      <c r="LVT76" s="9"/>
      <c r="LVU76" s="9"/>
      <c r="LVV76" s="9"/>
      <c r="LVW76" s="9"/>
      <c r="LVX76" s="9"/>
      <c r="LVY76" s="2"/>
      <c r="LVZ76" s="2"/>
      <c r="LWA76" s="1"/>
      <c r="LWB76" s="1"/>
      <c r="LWC76" s="9"/>
      <c r="LWD76" s="9"/>
      <c r="LWE76" s="9"/>
      <c r="LWF76" s="9"/>
      <c r="LWG76" s="9"/>
      <c r="LWH76" s="9"/>
      <c r="LWI76" s="9"/>
      <c r="LWJ76" s="2"/>
      <c r="LWK76" s="2"/>
      <c r="LWL76" s="1"/>
      <c r="LWM76" s="1"/>
      <c r="LWN76" s="9"/>
      <c r="LWO76" s="9"/>
      <c r="LWP76" s="9"/>
      <c r="LWQ76" s="9"/>
      <c r="LWR76" s="9"/>
      <c r="LWS76" s="9"/>
      <c r="LWT76" s="9"/>
      <c r="LWU76" s="2"/>
      <c r="LWV76" s="2"/>
      <c r="LWW76" s="1"/>
      <c r="LWX76" s="1"/>
      <c r="LWY76" s="9"/>
      <c r="LWZ76" s="9"/>
      <c r="LXA76" s="9"/>
      <c r="LXB76" s="9"/>
      <c r="LXC76" s="9"/>
      <c r="LXD76" s="9"/>
      <c r="LXE76" s="9"/>
      <c r="LXF76" s="2"/>
      <c r="LXG76" s="2"/>
      <c r="LXH76" s="1"/>
      <c r="LXI76" s="1"/>
      <c r="LXJ76" s="9"/>
      <c r="LXK76" s="9"/>
      <c r="LXL76" s="9"/>
      <c r="LXM76" s="9"/>
      <c r="LXN76" s="9"/>
      <c r="LXO76" s="9"/>
      <c r="LXP76" s="9"/>
      <c r="LXQ76" s="2"/>
      <c r="LXR76" s="2"/>
      <c r="LXS76" s="1"/>
      <c r="LXT76" s="1"/>
      <c r="LXU76" s="9"/>
      <c r="LXV76" s="9"/>
      <c r="LXW76" s="9"/>
      <c r="LXX76" s="9"/>
      <c r="LXY76" s="9"/>
      <c r="LXZ76" s="9"/>
      <c r="LYA76" s="9"/>
      <c r="LYB76" s="2"/>
      <c r="LYC76" s="2"/>
      <c r="LYD76" s="1"/>
      <c r="LYE76" s="1"/>
      <c r="LYF76" s="9"/>
      <c r="LYG76" s="9"/>
      <c r="LYH76" s="9"/>
      <c r="LYI76" s="9"/>
      <c r="LYJ76" s="9"/>
      <c r="LYK76" s="9"/>
      <c r="LYL76" s="9"/>
      <c r="LYM76" s="2"/>
      <c r="LYN76" s="2"/>
      <c r="LYO76" s="1"/>
      <c r="LYP76" s="1"/>
      <c r="LYQ76" s="9"/>
      <c r="LYR76" s="9"/>
      <c r="LYS76" s="9"/>
      <c r="LYT76" s="9"/>
      <c r="LYU76" s="9"/>
      <c r="LYV76" s="9"/>
      <c r="LYW76" s="9"/>
      <c r="LYX76" s="2"/>
      <c r="LYY76" s="2"/>
      <c r="LYZ76" s="1"/>
      <c r="LZA76" s="1"/>
      <c r="LZB76" s="9"/>
      <c r="LZC76" s="9"/>
      <c r="LZD76" s="9"/>
      <c r="LZE76" s="9"/>
      <c r="LZF76" s="9"/>
      <c r="LZG76" s="9"/>
      <c r="LZH76" s="9"/>
      <c r="LZI76" s="2"/>
      <c r="LZJ76" s="2"/>
      <c r="LZK76" s="1"/>
      <c r="LZL76" s="1"/>
      <c r="LZM76" s="9"/>
      <c r="LZN76" s="9"/>
      <c r="LZO76" s="9"/>
      <c r="LZP76" s="9"/>
      <c r="LZQ76" s="9"/>
      <c r="LZR76" s="9"/>
      <c r="LZS76" s="9"/>
      <c r="LZT76" s="2"/>
      <c r="LZU76" s="2"/>
      <c r="LZV76" s="1"/>
      <c r="LZW76" s="1"/>
      <c r="LZX76" s="9"/>
      <c r="LZY76" s="9"/>
      <c r="LZZ76" s="9"/>
      <c r="MAA76" s="9"/>
      <c r="MAB76" s="9"/>
      <c r="MAC76" s="9"/>
      <c r="MAD76" s="9"/>
      <c r="MAE76" s="2"/>
      <c r="MAF76" s="2"/>
      <c r="MAG76" s="1"/>
      <c r="MAH76" s="1"/>
      <c r="MAI76" s="9"/>
      <c r="MAJ76" s="9"/>
      <c r="MAK76" s="9"/>
      <c r="MAL76" s="9"/>
      <c r="MAM76" s="9"/>
      <c r="MAN76" s="9"/>
      <c r="MAO76" s="9"/>
      <c r="MAP76" s="2"/>
      <c r="MAQ76" s="2"/>
      <c r="MAR76" s="1"/>
      <c r="MAS76" s="1"/>
      <c r="MAT76" s="9"/>
      <c r="MAU76" s="9"/>
      <c r="MAV76" s="9"/>
      <c r="MAW76" s="9"/>
      <c r="MAX76" s="9"/>
      <c r="MAY76" s="9"/>
      <c r="MAZ76" s="9"/>
      <c r="MBA76" s="2"/>
      <c r="MBB76" s="2"/>
      <c r="MBC76" s="1"/>
      <c r="MBD76" s="1"/>
      <c r="MBE76" s="9"/>
      <c r="MBF76" s="9"/>
      <c r="MBG76" s="9"/>
      <c r="MBH76" s="9"/>
      <c r="MBI76" s="9"/>
      <c r="MBJ76" s="9"/>
      <c r="MBK76" s="9"/>
      <c r="MBL76" s="2"/>
      <c r="MBM76" s="2"/>
      <c r="MBN76" s="1"/>
      <c r="MBO76" s="1"/>
      <c r="MBP76" s="9"/>
      <c r="MBQ76" s="9"/>
      <c r="MBR76" s="9"/>
      <c r="MBS76" s="9"/>
      <c r="MBT76" s="9"/>
      <c r="MBU76" s="9"/>
      <c r="MBV76" s="9"/>
      <c r="MBW76" s="2"/>
      <c r="MBX76" s="2"/>
      <c r="MBY76" s="1"/>
      <c r="MBZ76" s="1"/>
      <c r="MCA76" s="9"/>
      <c r="MCB76" s="9"/>
      <c r="MCC76" s="9"/>
      <c r="MCD76" s="9"/>
      <c r="MCE76" s="9"/>
      <c r="MCF76" s="9"/>
      <c r="MCG76" s="9"/>
      <c r="MCH76" s="2"/>
      <c r="MCI76" s="2"/>
      <c r="MCJ76" s="1"/>
      <c r="MCK76" s="1"/>
      <c r="MCL76" s="9"/>
      <c r="MCM76" s="9"/>
      <c r="MCN76" s="9"/>
      <c r="MCO76" s="9"/>
      <c r="MCP76" s="9"/>
      <c r="MCQ76" s="9"/>
      <c r="MCR76" s="9"/>
      <c r="MCS76" s="2"/>
      <c r="MCT76" s="2"/>
      <c r="MCU76" s="1"/>
      <c r="MCV76" s="1"/>
      <c r="MCW76" s="9"/>
      <c r="MCX76" s="9"/>
      <c r="MCY76" s="9"/>
      <c r="MCZ76" s="9"/>
      <c r="MDA76" s="9"/>
      <c r="MDB76" s="9"/>
      <c r="MDC76" s="9"/>
      <c r="MDD76" s="2"/>
      <c r="MDE76" s="2"/>
      <c r="MDF76" s="1"/>
      <c r="MDG76" s="1"/>
      <c r="MDH76" s="9"/>
      <c r="MDI76" s="9"/>
      <c r="MDJ76" s="9"/>
      <c r="MDK76" s="9"/>
      <c r="MDL76" s="9"/>
      <c r="MDM76" s="9"/>
      <c r="MDN76" s="9"/>
      <c r="MDO76" s="2"/>
      <c r="MDP76" s="2"/>
      <c r="MDQ76" s="1"/>
      <c r="MDR76" s="1"/>
      <c r="MDS76" s="9"/>
      <c r="MDT76" s="9"/>
      <c r="MDU76" s="9"/>
      <c r="MDV76" s="9"/>
      <c r="MDW76" s="9"/>
      <c r="MDX76" s="9"/>
      <c r="MDY76" s="9"/>
      <c r="MDZ76" s="2"/>
      <c r="MEA76" s="2"/>
      <c r="MEB76" s="1"/>
      <c r="MEC76" s="1"/>
      <c r="MED76" s="9"/>
      <c r="MEE76" s="9"/>
      <c r="MEF76" s="9"/>
      <c r="MEG76" s="9"/>
      <c r="MEH76" s="9"/>
      <c r="MEI76" s="9"/>
      <c r="MEJ76" s="9"/>
      <c r="MEK76" s="2"/>
      <c r="MEL76" s="2"/>
      <c r="MEM76" s="1"/>
      <c r="MEN76" s="1"/>
      <c r="MEO76" s="9"/>
      <c r="MEP76" s="9"/>
      <c r="MEQ76" s="9"/>
      <c r="MER76" s="9"/>
      <c r="MES76" s="9"/>
      <c r="MET76" s="9"/>
      <c r="MEU76" s="9"/>
      <c r="MEV76" s="2"/>
      <c r="MEW76" s="2"/>
      <c r="MEX76" s="1"/>
      <c r="MEY76" s="1"/>
      <c r="MEZ76" s="9"/>
      <c r="MFA76" s="9"/>
      <c r="MFB76" s="9"/>
      <c r="MFC76" s="9"/>
      <c r="MFD76" s="9"/>
      <c r="MFE76" s="9"/>
      <c r="MFF76" s="9"/>
      <c r="MFG76" s="2"/>
      <c r="MFH76" s="2"/>
      <c r="MFI76" s="1"/>
      <c r="MFJ76" s="1"/>
      <c r="MFK76" s="9"/>
      <c r="MFL76" s="9"/>
      <c r="MFM76" s="9"/>
      <c r="MFN76" s="9"/>
      <c r="MFO76" s="9"/>
      <c r="MFP76" s="9"/>
      <c r="MFQ76" s="9"/>
      <c r="MFR76" s="2"/>
      <c r="MFS76" s="2"/>
      <c r="MFT76" s="1"/>
      <c r="MFU76" s="1"/>
      <c r="MFV76" s="9"/>
      <c r="MFW76" s="9"/>
      <c r="MFX76" s="9"/>
      <c r="MFY76" s="9"/>
      <c r="MFZ76" s="9"/>
      <c r="MGA76" s="9"/>
      <c r="MGB76" s="9"/>
      <c r="MGC76" s="2"/>
      <c r="MGD76" s="2"/>
      <c r="MGE76" s="1"/>
      <c r="MGF76" s="1"/>
      <c r="MGG76" s="9"/>
      <c r="MGH76" s="9"/>
      <c r="MGI76" s="9"/>
      <c r="MGJ76" s="9"/>
      <c r="MGK76" s="9"/>
      <c r="MGL76" s="9"/>
      <c r="MGM76" s="9"/>
      <c r="MGN76" s="2"/>
      <c r="MGO76" s="2"/>
      <c r="MGP76" s="1"/>
      <c r="MGQ76" s="1"/>
      <c r="MGR76" s="9"/>
      <c r="MGS76" s="9"/>
      <c r="MGT76" s="9"/>
      <c r="MGU76" s="9"/>
      <c r="MGV76" s="9"/>
      <c r="MGW76" s="9"/>
      <c r="MGX76" s="9"/>
      <c r="MGY76" s="2"/>
      <c r="MGZ76" s="2"/>
      <c r="MHA76" s="1"/>
      <c r="MHB76" s="1"/>
      <c r="MHC76" s="9"/>
      <c r="MHD76" s="9"/>
      <c r="MHE76" s="9"/>
      <c r="MHF76" s="9"/>
      <c r="MHG76" s="9"/>
      <c r="MHH76" s="9"/>
      <c r="MHI76" s="9"/>
      <c r="MHJ76" s="2"/>
      <c r="MHK76" s="2"/>
      <c r="MHL76" s="1"/>
      <c r="MHM76" s="1"/>
      <c r="MHN76" s="9"/>
      <c r="MHO76" s="9"/>
      <c r="MHP76" s="9"/>
      <c r="MHQ76" s="9"/>
      <c r="MHR76" s="9"/>
      <c r="MHS76" s="9"/>
      <c r="MHT76" s="9"/>
      <c r="MHU76" s="2"/>
      <c r="MHV76" s="2"/>
      <c r="MHW76" s="1"/>
      <c r="MHX76" s="1"/>
      <c r="MHY76" s="9"/>
      <c r="MHZ76" s="9"/>
      <c r="MIA76" s="9"/>
      <c r="MIB76" s="9"/>
      <c r="MIC76" s="9"/>
      <c r="MID76" s="9"/>
      <c r="MIE76" s="9"/>
      <c r="MIF76" s="2"/>
      <c r="MIG76" s="2"/>
      <c r="MIH76" s="1"/>
      <c r="MII76" s="1"/>
      <c r="MIJ76" s="9"/>
      <c r="MIK76" s="9"/>
      <c r="MIL76" s="9"/>
      <c r="MIM76" s="9"/>
      <c r="MIN76" s="9"/>
      <c r="MIO76" s="9"/>
      <c r="MIP76" s="9"/>
      <c r="MIQ76" s="2"/>
      <c r="MIR76" s="2"/>
      <c r="MIS76" s="1"/>
      <c r="MIT76" s="1"/>
      <c r="MIU76" s="9"/>
      <c r="MIV76" s="9"/>
      <c r="MIW76" s="9"/>
      <c r="MIX76" s="9"/>
      <c r="MIY76" s="9"/>
      <c r="MIZ76" s="9"/>
      <c r="MJA76" s="9"/>
      <c r="MJB76" s="2"/>
      <c r="MJC76" s="2"/>
      <c r="MJD76" s="1"/>
      <c r="MJE76" s="1"/>
      <c r="MJF76" s="9"/>
      <c r="MJG76" s="9"/>
      <c r="MJH76" s="9"/>
      <c r="MJI76" s="9"/>
      <c r="MJJ76" s="9"/>
      <c r="MJK76" s="9"/>
      <c r="MJL76" s="9"/>
      <c r="MJM76" s="2"/>
      <c r="MJN76" s="2"/>
      <c r="MJO76" s="1"/>
      <c r="MJP76" s="1"/>
      <c r="MJQ76" s="9"/>
      <c r="MJR76" s="9"/>
      <c r="MJS76" s="9"/>
      <c r="MJT76" s="9"/>
      <c r="MJU76" s="9"/>
      <c r="MJV76" s="9"/>
      <c r="MJW76" s="9"/>
      <c r="MJX76" s="2"/>
      <c r="MJY76" s="2"/>
      <c r="MJZ76" s="1"/>
      <c r="MKA76" s="1"/>
      <c r="MKB76" s="9"/>
      <c r="MKC76" s="9"/>
      <c r="MKD76" s="9"/>
      <c r="MKE76" s="9"/>
      <c r="MKF76" s="9"/>
      <c r="MKG76" s="9"/>
      <c r="MKH76" s="9"/>
      <c r="MKI76" s="2"/>
      <c r="MKJ76" s="2"/>
      <c r="MKK76" s="1"/>
      <c r="MKL76" s="1"/>
      <c r="MKM76" s="9"/>
      <c r="MKN76" s="9"/>
      <c r="MKO76" s="9"/>
      <c r="MKP76" s="9"/>
      <c r="MKQ76" s="9"/>
      <c r="MKR76" s="9"/>
      <c r="MKS76" s="9"/>
      <c r="MKT76" s="2"/>
      <c r="MKU76" s="2"/>
      <c r="MKV76" s="1"/>
      <c r="MKW76" s="1"/>
      <c r="MKX76" s="9"/>
      <c r="MKY76" s="9"/>
      <c r="MKZ76" s="9"/>
      <c r="MLA76" s="9"/>
      <c r="MLB76" s="9"/>
      <c r="MLC76" s="9"/>
      <c r="MLD76" s="9"/>
      <c r="MLE76" s="2"/>
      <c r="MLF76" s="2"/>
      <c r="MLG76" s="1"/>
      <c r="MLH76" s="1"/>
      <c r="MLI76" s="9"/>
      <c r="MLJ76" s="9"/>
      <c r="MLK76" s="9"/>
      <c r="MLL76" s="9"/>
      <c r="MLM76" s="9"/>
      <c r="MLN76" s="9"/>
      <c r="MLO76" s="9"/>
      <c r="MLP76" s="2"/>
      <c r="MLQ76" s="2"/>
      <c r="MLR76" s="1"/>
      <c r="MLS76" s="1"/>
      <c r="MLT76" s="9"/>
      <c r="MLU76" s="9"/>
      <c r="MLV76" s="9"/>
      <c r="MLW76" s="9"/>
      <c r="MLX76" s="9"/>
      <c r="MLY76" s="9"/>
      <c r="MLZ76" s="9"/>
      <c r="MMA76" s="2"/>
      <c r="MMB76" s="2"/>
      <c r="MMC76" s="1"/>
      <c r="MMD76" s="1"/>
      <c r="MME76" s="9"/>
      <c r="MMF76" s="9"/>
      <c r="MMG76" s="9"/>
      <c r="MMH76" s="9"/>
      <c r="MMI76" s="9"/>
      <c r="MMJ76" s="9"/>
      <c r="MMK76" s="9"/>
      <c r="MML76" s="2"/>
      <c r="MMM76" s="2"/>
      <c r="MMN76" s="1"/>
      <c r="MMO76" s="1"/>
      <c r="MMP76" s="9"/>
      <c r="MMQ76" s="9"/>
      <c r="MMR76" s="9"/>
      <c r="MMS76" s="9"/>
      <c r="MMT76" s="9"/>
      <c r="MMU76" s="9"/>
      <c r="MMV76" s="9"/>
      <c r="MMW76" s="2"/>
      <c r="MMX76" s="2"/>
      <c r="MMY76" s="1"/>
      <c r="MMZ76" s="1"/>
      <c r="MNA76" s="9"/>
      <c r="MNB76" s="9"/>
      <c r="MNC76" s="9"/>
      <c r="MND76" s="9"/>
      <c r="MNE76" s="9"/>
      <c r="MNF76" s="9"/>
      <c r="MNG76" s="9"/>
      <c r="MNH76" s="2"/>
      <c r="MNI76" s="2"/>
      <c r="MNJ76" s="1"/>
      <c r="MNK76" s="1"/>
      <c r="MNL76" s="9"/>
      <c r="MNM76" s="9"/>
      <c r="MNN76" s="9"/>
      <c r="MNO76" s="9"/>
      <c r="MNP76" s="9"/>
      <c r="MNQ76" s="9"/>
      <c r="MNR76" s="9"/>
      <c r="MNS76" s="2"/>
      <c r="MNT76" s="2"/>
      <c r="MNU76" s="1"/>
      <c r="MNV76" s="1"/>
      <c r="MNW76" s="9"/>
      <c r="MNX76" s="9"/>
      <c r="MNY76" s="9"/>
      <c r="MNZ76" s="9"/>
      <c r="MOA76" s="9"/>
      <c r="MOB76" s="9"/>
      <c r="MOC76" s="9"/>
      <c r="MOD76" s="2"/>
      <c r="MOE76" s="2"/>
      <c r="MOF76" s="1"/>
      <c r="MOG76" s="1"/>
      <c r="MOH76" s="9"/>
      <c r="MOI76" s="9"/>
      <c r="MOJ76" s="9"/>
      <c r="MOK76" s="9"/>
      <c r="MOL76" s="9"/>
      <c r="MOM76" s="9"/>
      <c r="MON76" s="9"/>
      <c r="MOO76" s="2"/>
      <c r="MOP76" s="2"/>
      <c r="MOQ76" s="1"/>
      <c r="MOR76" s="1"/>
      <c r="MOS76" s="9"/>
      <c r="MOT76" s="9"/>
      <c r="MOU76" s="9"/>
      <c r="MOV76" s="9"/>
      <c r="MOW76" s="9"/>
      <c r="MOX76" s="9"/>
      <c r="MOY76" s="9"/>
      <c r="MOZ76" s="2"/>
      <c r="MPA76" s="2"/>
      <c r="MPB76" s="1"/>
      <c r="MPC76" s="1"/>
      <c r="MPD76" s="9"/>
      <c r="MPE76" s="9"/>
      <c r="MPF76" s="9"/>
      <c r="MPG76" s="9"/>
      <c r="MPH76" s="9"/>
      <c r="MPI76" s="9"/>
      <c r="MPJ76" s="9"/>
      <c r="MPK76" s="2"/>
      <c r="MPL76" s="2"/>
      <c r="MPM76" s="1"/>
      <c r="MPN76" s="1"/>
      <c r="MPO76" s="9"/>
      <c r="MPP76" s="9"/>
      <c r="MPQ76" s="9"/>
      <c r="MPR76" s="9"/>
      <c r="MPS76" s="9"/>
      <c r="MPT76" s="9"/>
      <c r="MPU76" s="9"/>
      <c r="MPV76" s="2"/>
      <c r="MPW76" s="2"/>
      <c r="MPX76" s="1"/>
      <c r="MPY76" s="1"/>
      <c r="MPZ76" s="9"/>
      <c r="MQA76" s="9"/>
      <c r="MQB76" s="9"/>
      <c r="MQC76" s="9"/>
      <c r="MQD76" s="9"/>
      <c r="MQE76" s="9"/>
      <c r="MQF76" s="9"/>
      <c r="MQG76" s="2"/>
      <c r="MQH76" s="2"/>
      <c r="MQI76" s="1"/>
      <c r="MQJ76" s="1"/>
      <c r="MQK76" s="9"/>
      <c r="MQL76" s="9"/>
      <c r="MQM76" s="9"/>
      <c r="MQN76" s="9"/>
      <c r="MQO76" s="9"/>
      <c r="MQP76" s="9"/>
      <c r="MQQ76" s="9"/>
      <c r="MQR76" s="2"/>
      <c r="MQS76" s="2"/>
      <c r="MQT76" s="1"/>
      <c r="MQU76" s="1"/>
      <c r="MQV76" s="9"/>
      <c r="MQW76" s="9"/>
      <c r="MQX76" s="9"/>
      <c r="MQY76" s="9"/>
      <c r="MQZ76" s="9"/>
      <c r="MRA76" s="9"/>
      <c r="MRB76" s="9"/>
      <c r="MRC76" s="2"/>
      <c r="MRD76" s="2"/>
      <c r="MRE76" s="1"/>
      <c r="MRF76" s="1"/>
      <c r="MRG76" s="9"/>
      <c r="MRH76" s="9"/>
      <c r="MRI76" s="9"/>
      <c r="MRJ76" s="9"/>
      <c r="MRK76" s="9"/>
      <c r="MRL76" s="9"/>
      <c r="MRM76" s="9"/>
      <c r="MRN76" s="2"/>
      <c r="MRO76" s="2"/>
      <c r="MRP76" s="1"/>
      <c r="MRQ76" s="1"/>
      <c r="MRR76" s="9"/>
      <c r="MRS76" s="9"/>
      <c r="MRT76" s="9"/>
      <c r="MRU76" s="9"/>
      <c r="MRV76" s="9"/>
      <c r="MRW76" s="9"/>
      <c r="MRX76" s="9"/>
      <c r="MRY76" s="2"/>
      <c r="MRZ76" s="2"/>
      <c r="MSA76" s="1"/>
      <c r="MSB76" s="1"/>
      <c r="MSC76" s="9"/>
      <c r="MSD76" s="9"/>
      <c r="MSE76" s="9"/>
      <c r="MSF76" s="9"/>
      <c r="MSG76" s="9"/>
      <c r="MSH76" s="9"/>
      <c r="MSI76" s="9"/>
      <c r="MSJ76" s="2"/>
      <c r="MSK76" s="2"/>
      <c r="MSL76" s="1"/>
      <c r="MSM76" s="1"/>
      <c r="MSN76" s="9"/>
      <c r="MSO76" s="9"/>
      <c r="MSP76" s="9"/>
      <c r="MSQ76" s="9"/>
      <c r="MSR76" s="9"/>
      <c r="MSS76" s="9"/>
      <c r="MST76" s="9"/>
      <c r="MSU76" s="2"/>
      <c r="MSV76" s="2"/>
      <c r="MSW76" s="1"/>
      <c r="MSX76" s="1"/>
      <c r="MSY76" s="9"/>
      <c r="MSZ76" s="9"/>
      <c r="MTA76" s="9"/>
      <c r="MTB76" s="9"/>
      <c r="MTC76" s="9"/>
      <c r="MTD76" s="9"/>
      <c r="MTE76" s="9"/>
      <c r="MTF76" s="2"/>
      <c r="MTG76" s="2"/>
      <c r="MTH76" s="1"/>
      <c r="MTI76" s="1"/>
      <c r="MTJ76" s="9"/>
      <c r="MTK76" s="9"/>
      <c r="MTL76" s="9"/>
      <c r="MTM76" s="9"/>
      <c r="MTN76" s="9"/>
      <c r="MTO76" s="9"/>
      <c r="MTP76" s="9"/>
      <c r="MTQ76" s="2"/>
      <c r="MTR76" s="2"/>
      <c r="MTS76" s="1"/>
      <c r="MTT76" s="1"/>
      <c r="MTU76" s="9"/>
      <c r="MTV76" s="9"/>
      <c r="MTW76" s="9"/>
      <c r="MTX76" s="9"/>
      <c r="MTY76" s="9"/>
      <c r="MTZ76" s="9"/>
      <c r="MUA76" s="9"/>
      <c r="MUB76" s="2"/>
      <c r="MUC76" s="2"/>
      <c r="MUD76" s="1"/>
      <c r="MUE76" s="1"/>
      <c r="MUF76" s="9"/>
      <c r="MUG76" s="9"/>
      <c r="MUH76" s="9"/>
      <c r="MUI76" s="9"/>
      <c r="MUJ76" s="9"/>
      <c r="MUK76" s="9"/>
      <c r="MUL76" s="9"/>
      <c r="MUM76" s="2"/>
      <c r="MUN76" s="2"/>
      <c r="MUO76" s="1"/>
      <c r="MUP76" s="1"/>
      <c r="MUQ76" s="9"/>
      <c r="MUR76" s="9"/>
      <c r="MUS76" s="9"/>
      <c r="MUT76" s="9"/>
      <c r="MUU76" s="9"/>
      <c r="MUV76" s="9"/>
      <c r="MUW76" s="9"/>
      <c r="MUX76" s="2"/>
      <c r="MUY76" s="2"/>
      <c r="MUZ76" s="1"/>
      <c r="MVA76" s="1"/>
      <c r="MVB76" s="9"/>
      <c r="MVC76" s="9"/>
      <c r="MVD76" s="9"/>
      <c r="MVE76" s="9"/>
      <c r="MVF76" s="9"/>
      <c r="MVG76" s="9"/>
      <c r="MVH76" s="9"/>
      <c r="MVI76" s="2"/>
      <c r="MVJ76" s="2"/>
      <c r="MVK76" s="1"/>
      <c r="MVL76" s="1"/>
      <c r="MVM76" s="9"/>
      <c r="MVN76" s="9"/>
      <c r="MVO76" s="9"/>
      <c r="MVP76" s="9"/>
      <c r="MVQ76" s="9"/>
      <c r="MVR76" s="9"/>
      <c r="MVS76" s="9"/>
      <c r="MVT76" s="2"/>
      <c r="MVU76" s="2"/>
      <c r="MVV76" s="1"/>
      <c r="MVW76" s="1"/>
      <c r="MVX76" s="9"/>
      <c r="MVY76" s="9"/>
      <c r="MVZ76" s="9"/>
      <c r="MWA76" s="9"/>
      <c r="MWB76" s="9"/>
      <c r="MWC76" s="9"/>
      <c r="MWD76" s="9"/>
      <c r="MWE76" s="2"/>
      <c r="MWF76" s="2"/>
      <c r="MWG76" s="1"/>
      <c r="MWH76" s="1"/>
      <c r="MWI76" s="9"/>
      <c r="MWJ76" s="9"/>
      <c r="MWK76" s="9"/>
      <c r="MWL76" s="9"/>
      <c r="MWM76" s="9"/>
      <c r="MWN76" s="9"/>
      <c r="MWO76" s="9"/>
      <c r="MWP76" s="2"/>
      <c r="MWQ76" s="2"/>
      <c r="MWR76" s="1"/>
      <c r="MWS76" s="1"/>
      <c r="MWT76" s="9"/>
      <c r="MWU76" s="9"/>
      <c r="MWV76" s="9"/>
      <c r="MWW76" s="9"/>
      <c r="MWX76" s="9"/>
      <c r="MWY76" s="9"/>
      <c r="MWZ76" s="9"/>
      <c r="MXA76" s="2"/>
      <c r="MXB76" s="2"/>
      <c r="MXC76" s="1"/>
      <c r="MXD76" s="1"/>
      <c r="MXE76" s="9"/>
      <c r="MXF76" s="9"/>
      <c r="MXG76" s="9"/>
      <c r="MXH76" s="9"/>
      <c r="MXI76" s="9"/>
      <c r="MXJ76" s="9"/>
      <c r="MXK76" s="9"/>
      <c r="MXL76" s="2"/>
      <c r="MXM76" s="2"/>
      <c r="MXN76" s="1"/>
      <c r="MXO76" s="1"/>
      <c r="MXP76" s="9"/>
      <c r="MXQ76" s="9"/>
      <c r="MXR76" s="9"/>
      <c r="MXS76" s="9"/>
      <c r="MXT76" s="9"/>
      <c r="MXU76" s="9"/>
      <c r="MXV76" s="9"/>
      <c r="MXW76" s="2"/>
      <c r="MXX76" s="2"/>
      <c r="MXY76" s="1"/>
      <c r="MXZ76" s="1"/>
      <c r="MYA76" s="9"/>
      <c r="MYB76" s="9"/>
      <c r="MYC76" s="9"/>
      <c r="MYD76" s="9"/>
      <c r="MYE76" s="9"/>
      <c r="MYF76" s="9"/>
      <c r="MYG76" s="9"/>
      <c r="MYH76" s="2"/>
      <c r="MYI76" s="2"/>
      <c r="MYJ76" s="1"/>
      <c r="MYK76" s="1"/>
      <c r="MYL76" s="9"/>
      <c r="MYM76" s="9"/>
      <c r="MYN76" s="9"/>
      <c r="MYO76" s="9"/>
      <c r="MYP76" s="9"/>
      <c r="MYQ76" s="9"/>
      <c r="MYR76" s="9"/>
      <c r="MYS76" s="2"/>
      <c r="MYT76" s="2"/>
      <c r="MYU76" s="1"/>
      <c r="MYV76" s="1"/>
      <c r="MYW76" s="9"/>
      <c r="MYX76" s="9"/>
      <c r="MYY76" s="9"/>
      <c r="MYZ76" s="9"/>
      <c r="MZA76" s="9"/>
      <c r="MZB76" s="9"/>
      <c r="MZC76" s="9"/>
      <c r="MZD76" s="2"/>
      <c r="MZE76" s="2"/>
      <c r="MZF76" s="1"/>
      <c r="MZG76" s="1"/>
      <c r="MZH76" s="9"/>
      <c r="MZI76" s="9"/>
      <c r="MZJ76" s="9"/>
      <c r="MZK76" s="9"/>
      <c r="MZL76" s="9"/>
      <c r="MZM76" s="9"/>
      <c r="MZN76" s="9"/>
      <c r="MZO76" s="2"/>
      <c r="MZP76" s="2"/>
      <c r="MZQ76" s="1"/>
      <c r="MZR76" s="1"/>
      <c r="MZS76" s="9"/>
      <c r="MZT76" s="9"/>
      <c r="MZU76" s="9"/>
      <c r="MZV76" s="9"/>
      <c r="MZW76" s="9"/>
      <c r="MZX76" s="9"/>
      <c r="MZY76" s="9"/>
      <c r="MZZ76" s="2"/>
      <c r="NAA76" s="2"/>
      <c r="NAB76" s="1"/>
      <c r="NAC76" s="1"/>
      <c r="NAD76" s="9"/>
      <c r="NAE76" s="9"/>
      <c r="NAF76" s="9"/>
      <c r="NAG76" s="9"/>
      <c r="NAH76" s="9"/>
      <c r="NAI76" s="9"/>
      <c r="NAJ76" s="9"/>
      <c r="NAK76" s="2"/>
      <c r="NAL76" s="2"/>
      <c r="NAM76" s="1"/>
      <c r="NAN76" s="1"/>
      <c r="NAO76" s="9"/>
      <c r="NAP76" s="9"/>
      <c r="NAQ76" s="9"/>
      <c r="NAR76" s="9"/>
      <c r="NAS76" s="9"/>
      <c r="NAT76" s="9"/>
      <c r="NAU76" s="9"/>
      <c r="NAV76" s="2"/>
      <c r="NAW76" s="2"/>
      <c r="NAX76" s="1"/>
      <c r="NAY76" s="1"/>
      <c r="NAZ76" s="9"/>
      <c r="NBA76" s="9"/>
      <c r="NBB76" s="9"/>
      <c r="NBC76" s="9"/>
      <c r="NBD76" s="9"/>
      <c r="NBE76" s="9"/>
      <c r="NBF76" s="9"/>
      <c r="NBG76" s="2"/>
      <c r="NBH76" s="2"/>
      <c r="NBI76" s="1"/>
      <c r="NBJ76" s="1"/>
      <c r="NBK76" s="9"/>
      <c r="NBL76" s="9"/>
      <c r="NBM76" s="9"/>
      <c r="NBN76" s="9"/>
      <c r="NBO76" s="9"/>
      <c r="NBP76" s="9"/>
      <c r="NBQ76" s="9"/>
      <c r="NBR76" s="2"/>
      <c r="NBS76" s="2"/>
      <c r="NBT76" s="1"/>
      <c r="NBU76" s="1"/>
      <c r="NBV76" s="9"/>
      <c r="NBW76" s="9"/>
      <c r="NBX76" s="9"/>
      <c r="NBY76" s="9"/>
      <c r="NBZ76" s="9"/>
      <c r="NCA76" s="9"/>
      <c r="NCB76" s="9"/>
      <c r="NCC76" s="2"/>
      <c r="NCD76" s="2"/>
      <c r="NCE76" s="1"/>
      <c r="NCF76" s="1"/>
      <c r="NCG76" s="9"/>
      <c r="NCH76" s="9"/>
      <c r="NCI76" s="9"/>
      <c r="NCJ76" s="9"/>
      <c r="NCK76" s="9"/>
      <c r="NCL76" s="9"/>
      <c r="NCM76" s="9"/>
      <c r="NCN76" s="2"/>
      <c r="NCO76" s="2"/>
      <c r="NCP76" s="1"/>
      <c r="NCQ76" s="1"/>
      <c r="NCR76" s="9"/>
      <c r="NCS76" s="9"/>
      <c r="NCT76" s="9"/>
      <c r="NCU76" s="9"/>
      <c r="NCV76" s="9"/>
      <c r="NCW76" s="9"/>
      <c r="NCX76" s="9"/>
      <c r="NCY76" s="2"/>
      <c r="NCZ76" s="2"/>
      <c r="NDA76" s="1"/>
      <c r="NDB76" s="1"/>
      <c r="NDC76" s="9"/>
      <c r="NDD76" s="9"/>
      <c r="NDE76" s="9"/>
      <c r="NDF76" s="9"/>
      <c r="NDG76" s="9"/>
      <c r="NDH76" s="9"/>
      <c r="NDI76" s="9"/>
      <c r="NDJ76" s="2"/>
      <c r="NDK76" s="2"/>
      <c r="NDL76" s="1"/>
      <c r="NDM76" s="1"/>
      <c r="NDN76" s="9"/>
      <c r="NDO76" s="9"/>
      <c r="NDP76" s="9"/>
      <c r="NDQ76" s="9"/>
      <c r="NDR76" s="9"/>
      <c r="NDS76" s="9"/>
      <c r="NDT76" s="9"/>
      <c r="NDU76" s="2"/>
      <c r="NDV76" s="2"/>
      <c r="NDW76" s="1"/>
      <c r="NDX76" s="1"/>
      <c r="NDY76" s="9"/>
      <c r="NDZ76" s="9"/>
      <c r="NEA76" s="9"/>
      <c r="NEB76" s="9"/>
      <c r="NEC76" s="9"/>
      <c r="NED76" s="9"/>
      <c r="NEE76" s="9"/>
      <c r="NEF76" s="2"/>
      <c r="NEG76" s="2"/>
      <c r="NEH76" s="1"/>
      <c r="NEI76" s="1"/>
      <c r="NEJ76" s="9"/>
      <c r="NEK76" s="9"/>
      <c r="NEL76" s="9"/>
      <c r="NEM76" s="9"/>
      <c r="NEN76" s="9"/>
      <c r="NEO76" s="9"/>
      <c r="NEP76" s="9"/>
      <c r="NEQ76" s="2"/>
      <c r="NER76" s="2"/>
      <c r="NES76" s="1"/>
      <c r="NET76" s="1"/>
      <c r="NEU76" s="9"/>
      <c r="NEV76" s="9"/>
      <c r="NEW76" s="9"/>
      <c r="NEX76" s="9"/>
      <c r="NEY76" s="9"/>
      <c r="NEZ76" s="9"/>
      <c r="NFA76" s="9"/>
      <c r="NFB76" s="2"/>
      <c r="NFC76" s="2"/>
      <c r="NFD76" s="1"/>
      <c r="NFE76" s="1"/>
      <c r="NFF76" s="9"/>
      <c r="NFG76" s="9"/>
      <c r="NFH76" s="9"/>
      <c r="NFI76" s="9"/>
      <c r="NFJ76" s="9"/>
      <c r="NFK76" s="9"/>
      <c r="NFL76" s="9"/>
      <c r="NFM76" s="2"/>
      <c r="NFN76" s="2"/>
      <c r="NFO76" s="1"/>
      <c r="NFP76" s="1"/>
      <c r="NFQ76" s="9"/>
      <c r="NFR76" s="9"/>
      <c r="NFS76" s="9"/>
      <c r="NFT76" s="9"/>
      <c r="NFU76" s="9"/>
      <c r="NFV76" s="9"/>
      <c r="NFW76" s="9"/>
      <c r="NFX76" s="2"/>
      <c r="NFY76" s="2"/>
      <c r="NFZ76" s="1"/>
      <c r="NGA76" s="1"/>
      <c r="NGB76" s="9"/>
      <c r="NGC76" s="9"/>
      <c r="NGD76" s="9"/>
      <c r="NGE76" s="9"/>
      <c r="NGF76" s="9"/>
      <c r="NGG76" s="9"/>
      <c r="NGH76" s="9"/>
      <c r="NGI76" s="2"/>
      <c r="NGJ76" s="2"/>
      <c r="NGK76" s="1"/>
      <c r="NGL76" s="1"/>
      <c r="NGM76" s="9"/>
      <c r="NGN76" s="9"/>
      <c r="NGO76" s="9"/>
      <c r="NGP76" s="9"/>
      <c r="NGQ76" s="9"/>
      <c r="NGR76" s="9"/>
      <c r="NGS76" s="9"/>
      <c r="NGT76" s="2"/>
      <c r="NGU76" s="2"/>
      <c r="NGV76" s="1"/>
      <c r="NGW76" s="1"/>
      <c r="NGX76" s="9"/>
      <c r="NGY76" s="9"/>
      <c r="NGZ76" s="9"/>
      <c r="NHA76" s="9"/>
      <c r="NHB76" s="9"/>
      <c r="NHC76" s="9"/>
      <c r="NHD76" s="9"/>
      <c r="NHE76" s="2"/>
      <c r="NHF76" s="2"/>
      <c r="NHG76" s="1"/>
      <c r="NHH76" s="1"/>
      <c r="NHI76" s="9"/>
      <c r="NHJ76" s="9"/>
      <c r="NHK76" s="9"/>
      <c r="NHL76" s="9"/>
      <c r="NHM76" s="9"/>
      <c r="NHN76" s="9"/>
      <c r="NHO76" s="9"/>
      <c r="NHP76" s="2"/>
      <c r="NHQ76" s="2"/>
      <c r="NHR76" s="1"/>
      <c r="NHS76" s="1"/>
      <c r="NHT76" s="9"/>
      <c r="NHU76" s="9"/>
      <c r="NHV76" s="9"/>
      <c r="NHW76" s="9"/>
      <c r="NHX76" s="9"/>
      <c r="NHY76" s="9"/>
      <c r="NHZ76" s="9"/>
      <c r="NIA76" s="2"/>
      <c r="NIB76" s="2"/>
      <c r="NIC76" s="1"/>
      <c r="NID76" s="1"/>
      <c r="NIE76" s="9"/>
      <c r="NIF76" s="9"/>
      <c r="NIG76" s="9"/>
      <c r="NIH76" s="9"/>
      <c r="NII76" s="9"/>
      <c r="NIJ76" s="9"/>
      <c r="NIK76" s="9"/>
      <c r="NIL76" s="2"/>
      <c r="NIM76" s="2"/>
      <c r="NIN76" s="1"/>
      <c r="NIO76" s="1"/>
      <c r="NIP76" s="9"/>
      <c r="NIQ76" s="9"/>
      <c r="NIR76" s="9"/>
      <c r="NIS76" s="9"/>
      <c r="NIT76" s="9"/>
      <c r="NIU76" s="9"/>
      <c r="NIV76" s="9"/>
      <c r="NIW76" s="2"/>
      <c r="NIX76" s="2"/>
      <c r="NIY76" s="1"/>
      <c r="NIZ76" s="1"/>
      <c r="NJA76" s="9"/>
      <c r="NJB76" s="9"/>
      <c r="NJC76" s="9"/>
      <c r="NJD76" s="9"/>
      <c r="NJE76" s="9"/>
      <c r="NJF76" s="9"/>
      <c r="NJG76" s="9"/>
      <c r="NJH76" s="2"/>
      <c r="NJI76" s="2"/>
      <c r="NJJ76" s="1"/>
      <c r="NJK76" s="1"/>
      <c r="NJL76" s="9"/>
      <c r="NJM76" s="9"/>
      <c r="NJN76" s="9"/>
      <c r="NJO76" s="9"/>
      <c r="NJP76" s="9"/>
      <c r="NJQ76" s="9"/>
      <c r="NJR76" s="9"/>
      <c r="NJS76" s="2"/>
      <c r="NJT76" s="2"/>
      <c r="NJU76" s="1"/>
      <c r="NJV76" s="1"/>
      <c r="NJW76" s="9"/>
      <c r="NJX76" s="9"/>
      <c r="NJY76" s="9"/>
      <c r="NJZ76" s="9"/>
      <c r="NKA76" s="9"/>
      <c r="NKB76" s="9"/>
      <c r="NKC76" s="9"/>
      <c r="NKD76" s="2"/>
      <c r="NKE76" s="2"/>
      <c r="NKF76" s="1"/>
      <c r="NKG76" s="1"/>
      <c r="NKH76" s="9"/>
      <c r="NKI76" s="9"/>
      <c r="NKJ76" s="9"/>
      <c r="NKK76" s="9"/>
      <c r="NKL76" s="9"/>
      <c r="NKM76" s="9"/>
      <c r="NKN76" s="9"/>
      <c r="NKO76" s="2"/>
      <c r="NKP76" s="2"/>
      <c r="NKQ76" s="1"/>
      <c r="NKR76" s="1"/>
      <c r="NKS76" s="9"/>
      <c r="NKT76" s="9"/>
      <c r="NKU76" s="9"/>
      <c r="NKV76" s="9"/>
      <c r="NKW76" s="9"/>
      <c r="NKX76" s="9"/>
      <c r="NKY76" s="9"/>
      <c r="NKZ76" s="2"/>
      <c r="NLA76" s="2"/>
      <c r="NLB76" s="1"/>
      <c r="NLC76" s="1"/>
      <c r="NLD76" s="9"/>
      <c r="NLE76" s="9"/>
      <c r="NLF76" s="9"/>
      <c r="NLG76" s="9"/>
      <c r="NLH76" s="9"/>
      <c r="NLI76" s="9"/>
      <c r="NLJ76" s="9"/>
      <c r="NLK76" s="2"/>
      <c r="NLL76" s="2"/>
      <c r="NLM76" s="1"/>
      <c r="NLN76" s="1"/>
      <c r="NLO76" s="9"/>
      <c r="NLP76" s="9"/>
      <c r="NLQ76" s="9"/>
      <c r="NLR76" s="9"/>
      <c r="NLS76" s="9"/>
      <c r="NLT76" s="9"/>
      <c r="NLU76" s="9"/>
      <c r="NLV76" s="2"/>
      <c r="NLW76" s="2"/>
      <c r="NLX76" s="1"/>
      <c r="NLY76" s="1"/>
      <c r="NLZ76" s="9"/>
      <c r="NMA76" s="9"/>
      <c r="NMB76" s="9"/>
      <c r="NMC76" s="9"/>
      <c r="NMD76" s="9"/>
      <c r="NME76" s="9"/>
      <c r="NMF76" s="9"/>
      <c r="NMG76" s="2"/>
      <c r="NMH76" s="2"/>
      <c r="NMI76" s="1"/>
      <c r="NMJ76" s="1"/>
      <c r="NMK76" s="9"/>
      <c r="NML76" s="9"/>
      <c r="NMM76" s="9"/>
      <c r="NMN76" s="9"/>
      <c r="NMO76" s="9"/>
      <c r="NMP76" s="9"/>
      <c r="NMQ76" s="9"/>
      <c r="NMR76" s="2"/>
      <c r="NMS76" s="2"/>
      <c r="NMT76" s="1"/>
      <c r="NMU76" s="1"/>
      <c r="NMV76" s="9"/>
      <c r="NMW76" s="9"/>
      <c r="NMX76" s="9"/>
      <c r="NMY76" s="9"/>
      <c r="NMZ76" s="9"/>
      <c r="NNA76" s="9"/>
      <c r="NNB76" s="9"/>
      <c r="NNC76" s="2"/>
      <c r="NND76" s="2"/>
      <c r="NNE76" s="1"/>
      <c r="NNF76" s="1"/>
      <c r="NNG76" s="9"/>
      <c r="NNH76" s="9"/>
      <c r="NNI76" s="9"/>
      <c r="NNJ76" s="9"/>
      <c r="NNK76" s="9"/>
      <c r="NNL76" s="9"/>
      <c r="NNM76" s="9"/>
      <c r="NNN76" s="2"/>
      <c r="NNO76" s="2"/>
      <c r="NNP76" s="1"/>
      <c r="NNQ76" s="1"/>
      <c r="NNR76" s="9"/>
      <c r="NNS76" s="9"/>
      <c r="NNT76" s="9"/>
      <c r="NNU76" s="9"/>
      <c r="NNV76" s="9"/>
      <c r="NNW76" s="9"/>
      <c r="NNX76" s="9"/>
      <c r="NNY76" s="2"/>
      <c r="NNZ76" s="2"/>
      <c r="NOA76" s="1"/>
      <c r="NOB76" s="1"/>
      <c r="NOC76" s="9"/>
      <c r="NOD76" s="9"/>
      <c r="NOE76" s="9"/>
      <c r="NOF76" s="9"/>
      <c r="NOG76" s="9"/>
      <c r="NOH76" s="9"/>
      <c r="NOI76" s="9"/>
      <c r="NOJ76" s="2"/>
      <c r="NOK76" s="2"/>
      <c r="NOL76" s="1"/>
      <c r="NOM76" s="1"/>
      <c r="NON76" s="9"/>
      <c r="NOO76" s="9"/>
      <c r="NOP76" s="9"/>
      <c r="NOQ76" s="9"/>
      <c r="NOR76" s="9"/>
      <c r="NOS76" s="9"/>
      <c r="NOT76" s="9"/>
      <c r="NOU76" s="2"/>
      <c r="NOV76" s="2"/>
      <c r="NOW76" s="1"/>
      <c r="NOX76" s="1"/>
      <c r="NOY76" s="9"/>
      <c r="NOZ76" s="9"/>
      <c r="NPA76" s="9"/>
      <c r="NPB76" s="9"/>
      <c r="NPC76" s="9"/>
      <c r="NPD76" s="9"/>
      <c r="NPE76" s="9"/>
      <c r="NPF76" s="2"/>
      <c r="NPG76" s="2"/>
      <c r="NPH76" s="1"/>
      <c r="NPI76" s="1"/>
      <c r="NPJ76" s="9"/>
      <c r="NPK76" s="9"/>
      <c r="NPL76" s="9"/>
      <c r="NPM76" s="9"/>
      <c r="NPN76" s="9"/>
      <c r="NPO76" s="9"/>
      <c r="NPP76" s="9"/>
      <c r="NPQ76" s="2"/>
      <c r="NPR76" s="2"/>
      <c r="NPS76" s="1"/>
      <c r="NPT76" s="1"/>
      <c r="NPU76" s="9"/>
      <c r="NPV76" s="9"/>
      <c r="NPW76" s="9"/>
      <c r="NPX76" s="9"/>
      <c r="NPY76" s="9"/>
      <c r="NPZ76" s="9"/>
      <c r="NQA76" s="9"/>
      <c r="NQB76" s="2"/>
      <c r="NQC76" s="2"/>
      <c r="NQD76" s="1"/>
      <c r="NQE76" s="1"/>
      <c r="NQF76" s="9"/>
      <c r="NQG76" s="9"/>
      <c r="NQH76" s="9"/>
      <c r="NQI76" s="9"/>
      <c r="NQJ76" s="9"/>
      <c r="NQK76" s="9"/>
      <c r="NQL76" s="9"/>
      <c r="NQM76" s="2"/>
      <c r="NQN76" s="2"/>
      <c r="NQO76" s="1"/>
      <c r="NQP76" s="1"/>
      <c r="NQQ76" s="9"/>
      <c r="NQR76" s="9"/>
      <c r="NQS76" s="9"/>
      <c r="NQT76" s="9"/>
      <c r="NQU76" s="9"/>
      <c r="NQV76" s="9"/>
      <c r="NQW76" s="9"/>
      <c r="NQX76" s="2"/>
      <c r="NQY76" s="2"/>
      <c r="NQZ76" s="1"/>
      <c r="NRA76" s="1"/>
      <c r="NRB76" s="9"/>
      <c r="NRC76" s="9"/>
      <c r="NRD76" s="9"/>
      <c r="NRE76" s="9"/>
      <c r="NRF76" s="9"/>
      <c r="NRG76" s="9"/>
      <c r="NRH76" s="9"/>
      <c r="NRI76" s="2"/>
      <c r="NRJ76" s="2"/>
      <c r="NRK76" s="1"/>
      <c r="NRL76" s="1"/>
      <c r="NRM76" s="9"/>
      <c r="NRN76" s="9"/>
      <c r="NRO76" s="9"/>
      <c r="NRP76" s="9"/>
      <c r="NRQ76" s="9"/>
      <c r="NRR76" s="9"/>
      <c r="NRS76" s="9"/>
      <c r="NRT76" s="2"/>
      <c r="NRU76" s="2"/>
      <c r="NRV76" s="1"/>
      <c r="NRW76" s="1"/>
      <c r="NRX76" s="9"/>
      <c r="NRY76" s="9"/>
      <c r="NRZ76" s="9"/>
      <c r="NSA76" s="9"/>
      <c r="NSB76" s="9"/>
      <c r="NSC76" s="9"/>
      <c r="NSD76" s="9"/>
      <c r="NSE76" s="2"/>
      <c r="NSF76" s="2"/>
      <c r="NSG76" s="1"/>
      <c r="NSH76" s="1"/>
      <c r="NSI76" s="9"/>
      <c r="NSJ76" s="9"/>
      <c r="NSK76" s="9"/>
      <c r="NSL76" s="9"/>
      <c r="NSM76" s="9"/>
      <c r="NSN76" s="9"/>
      <c r="NSO76" s="9"/>
      <c r="NSP76" s="2"/>
      <c r="NSQ76" s="2"/>
      <c r="NSR76" s="1"/>
      <c r="NSS76" s="1"/>
      <c r="NST76" s="9"/>
      <c r="NSU76" s="9"/>
      <c r="NSV76" s="9"/>
      <c r="NSW76" s="9"/>
      <c r="NSX76" s="9"/>
      <c r="NSY76" s="9"/>
      <c r="NSZ76" s="9"/>
      <c r="NTA76" s="2"/>
      <c r="NTB76" s="2"/>
      <c r="NTC76" s="1"/>
      <c r="NTD76" s="1"/>
      <c r="NTE76" s="9"/>
      <c r="NTF76" s="9"/>
      <c r="NTG76" s="9"/>
      <c r="NTH76" s="9"/>
      <c r="NTI76" s="9"/>
      <c r="NTJ76" s="9"/>
      <c r="NTK76" s="9"/>
      <c r="NTL76" s="2"/>
      <c r="NTM76" s="2"/>
      <c r="NTN76" s="1"/>
      <c r="NTO76" s="1"/>
      <c r="NTP76" s="9"/>
      <c r="NTQ76" s="9"/>
      <c r="NTR76" s="9"/>
      <c r="NTS76" s="9"/>
      <c r="NTT76" s="9"/>
      <c r="NTU76" s="9"/>
      <c r="NTV76" s="9"/>
      <c r="NTW76" s="2"/>
      <c r="NTX76" s="2"/>
      <c r="NTY76" s="1"/>
      <c r="NTZ76" s="1"/>
      <c r="NUA76" s="9"/>
      <c r="NUB76" s="9"/>
      <c r="NUC76" s="9"/>
      <c r="NUD76" s="9"/>
      <c r="NUE76" s="9"/>
      <c r="NUF76" s="9"/>
      <c r="NUG76" s="9"/>
      <c r="NUH76" s="2"/>
      <c r="NUI76" s="2"/>
      <c r="NUJ76" s="1"/>
      <c r="NUK76" s="1"/>
      <c r="NUL76" s="9"/>
      <c r="NUM76" s="9"/>
      <c r="NUN76" s="9"/>
      <c r="NUO76" s="9"/>
      <c r="NUP76" s="9"/>
      <c r="NUQ76" s="9"/>
      <c r="NUR76" s="9"/>
      <c r="NUS76" s="2"/>
      <c r="NUT76" s="2"/>
      <c r="NUU76" s="1"/>
      <c r="NUV76" s="1"/>
      <c r="NUW76" s="9"/>
      <c r="NUX76" s="9"/>
      <c r="NUY76" s="9"/>
      <c r="NUZ76" s="9"/>
      <c r="NVA76" s="9"/>
      <c r="NVB76" s="9"/>
      <c r="NVC76" s="9"/>
      <c r="NVD76" s="2"/>
      <c r="NVE76" s="2"/>
      <c r="NVF76" s="1"/>
      <c r="NVG76" s="1"/>
      <c r="NVH76" s="9"/>
      <c r="NVI76" s="9"/>
      <c r="NVJ76" s="9"/>
      <c r="NVK76" s="9"/>
      <c r="NVL76" s="9"/>
      <c r="NVM76" s="9"/>
      <c r="NVN76" s="9"/>
      <c r="NVO76" s="2"/>
      <c r="NVP76" s="2"/>
      <c r="NVQ76" s="1"/>
      <c r="NVR76" s="1"/>
      <c r="NVS76" s="9"/>
      <c r="NVT76" s="9"/>
      <c r="NVU76" s="9"/>
      <c r="NVV76" s="9"/>
      <c r="NVW76" s="9"/>
      <c r="NVX76" s="9"/>
      <c r="NVY76" s="9"/>
      <c r="NVZ76" s="2"/>
      <c r="NWA76" s="2"/>
      <c r="NWB76" s="1"/>
      <c r="NWC76" s="1"/>
      <c r="NWD76" s="9"/>
      <c r="NWE76" s="9"/>
      <c r="NWF76" s="9"/>
      <c r="NWG76" s="9"/>
      <c r="NWH76" s="9"/>
      <c r="NWI76" s="9"/>
      <c r="NWJ76" s="9"/>
      <c r="NWK76" s="2"/>
      <c r="NWL76" s="2"/>
      <c r="NWM76" s="1"/>
      <c r="NWN76" s="1"/>
      <c r="NWO76" s="9"/>
      <c r="NWP76" s="9"/>
      <c r="NWQ76" s="9"/>
      <c r="NWR76" s="9"/>
      <c r="NWS76" s="9"/>
      <c r="NWT76" s="9"/>
      <c r="NWU76" s="9"/>
      <c r="NWV76" s="2"/>
      <c r="NWW76" s="2"/>
      <c r="NWX76" s="1"/>
      <c r="NWY76" s="1"/>
      <c r="NWZ76" s="9"/>
      <c r="NXA76" s="9"/>
      <c r="NXB76" s="9"/>
      <c r="NXC76" s="9"/>
      <c r="NXD76" s="9"/>
      <c r="NXE76" s="9"/>
      <c r="NXF76" s="9"/>
      <c r="NXG76" s="2"/>
      <c r="NXH76" s="2"/>
      <c r="NXI76" s="1"/>
      <c r="NXJ76" s="1"/>
      <c r="NXK76" s="9"/>
      <c r="NXL76" s="9"/>
      <c r="NXM76" s="9"/>
      <c r="NXN76" s="9"/>
      <c r="NXO76" s="9"/>
      <c r="NXP76" s="9"/>
      <c r="NXQ76" s="9"/>
      <c r="NXR76" s="2"/>
      <c r="NXS76" s="2"/>
      <c r="NXT76" s="1"/>
      <c r="NXU76" s="1"/>
      <c r="NXV76" s="9"/>
      <c r="NXW76" s="9"/>
      <c r="NXX76" s="9"/>
      <c r="NXY76" s="9"/>
      <c r="NXZ76" s="9"/>
      <c r="NYA76" s="9"/>
      <c r="NYB76" s="9"/>
      <c r="NYC76" s="2"/>
      <c r="NYD76" s="2"/>
      <c r="NYE76" s="1"/>
      <c r="NYF76" s="1"/>
      <c r="NYG76" s="9"/>
      <c r="NYH76" s="9"/>
      <c r="NYI76" s="9"/>
      <c r="NYJ76" s="9"/>
      <c r="NYK76" s="9"/>
      <c r="NYL76" s="9"/>
      <c r="NYM76" s="9"/>
      <c r="NYN76" s="2"/>
      <c r="NYO76" s="2"/>
      <c r="NYP76" s="1"/>
      <c r="NYQ76" s="1"/>
      <c r="NYR76" s="9"/>
      <c r="NYS76" s="9"/>
      <c r="NYT76" s="9"/>
      <c r="NYU76" s="9"/>
      <c r="NYV76" s="9"/>
      <c r="NYW76" s="9"/>
      <c r="NYX76" s="9"/>
      <c r="NYY76" s="2"/>
      <c r="NYZ76" s="2"/>
      <c r="NZA76" s="1"/>
      <c r="NZB76" s="1"/>
      <c r="NZC76" s="9"/>
      <c r="NZD76" s="9"/>
      <c r="NZE76" s="9"/>
      <c r="NZF76" s="9"/>
      <c r="NZG76" s="9"/>
      <c r="NZH76" s="9"/>
      <c r="NZI76" s="9"/>
      <c r="NZJ76" s="2"/>
      <c r="NZK76" s="2"/>
      <c r="NZL76" s="1"/>
      <c r="NZM76" s="1"/>
      <c r="NZN76" s="9"/>
      <c r="NZO76" s="9"/>
      <c r="NZP76" s="9"/>
      <c r="NZQ76" s="9"/>
      <c r="NZR76" s="9"/>
      <c r="NZS76" s="9"/>
      <c r="NZT76" s="9"/>
      <c r="NZU76" s="2"/>
      <c r="NZV76" s="2"/>
      <c r="NZW76" s="1"/>
      <c r="NZX76" s="1"/>
      <c r="NZY76" s="9"/>
      <c r="NZZ76" s="9"/>
      <c r="OAA76" s="9"/>
      <c r="OAB76" s="9"/>
      <c r="OAC76" s="9"/>
      <c r="OAD76" s="9"/>
      <c r="OAE76" s="9"/>
      <c r="OAF76" s="2"/>
      <c r="OAG76" s="2"/>
      <c r="OAH76" s="1"/>
      <c r="OAI76" s="1"/>
      <c r="OAJ76" s="9"/>
      <c r="OAK76" s="9"/>
      <c r="OAL76" s="9"/>
      <c r="OAM76" s="9"/>
      <c r="OAN76" s="9"/>
      <c r="OAO76" s="9"/>
      <c r="OAP76" s="9"/>
      <c r="OAQ76" s="2"/>
      <c r="OAR76" s="2"/>
      <c r="OAS76" s="1"/>
      <c r="OAT76" s="1"/>
      <c r="OAU76" s="9"/>
      <c r="OAV76" s="9"/>
      <c r="OAW76" s="9"/>
      <c r="OAX76" s="9"/>
      <c r="OAY76" s="9"/>
      <c r="OAZ76" s="9"/>
      <c r="OBA76" s="9"/>
      <c r="OBB76" s="2"/>
      <c r="OBC76" s="2"/>
      <c r="OBD76" s="1"/>
      <c r="OBE76" s="1"/>
      <c r="OBF76" s="9"/>
      <c r="OBG76" s="9"/>
      <c r="OBH76" s="9"/>
      <c r="OBI76" s="9"/>
      <c r="OBJ76" s="9"/>
      <c r="OBK76" s="9"/>
      <c r="OBL76" s="9"/>
      <c r="OBM76" s="2"/>
      <c r="OBN76" s="2"/>
      <c r="OBO76" s="1"/>
      <c r="OBP76" s="1"/>
      <c r="OBQ76" s="9"/>
      <c r="OBR76" s="9"/>
      <c r="OBS76" s="9"/>
      <c r="OBT76" s="9"/>
      <c r="OBU76" s="9"/>
      <c r="OBV76" s="9"/>
      <c r="OBW76" s="9"/>
      <c r="OBX76" s="2"/>
      <c r="OBY76" s="2"/>
      <c r="OBZ76" s="1"/>
      <c r="OCA76" s="1"/>
      <c r="OCB76" s="9"/>
      <c r="OCC76" s="9"/>
      <c r="OCD76" s="9"/>
      <c r="OCE76" s="9"/>
      <c r="OCF76" s="9"/>
      <c r="OCG76" s="9"/>
      <c r="OCH76" s="9"/>
      <c r="OCI76" s="2"/>
      <c r="OCJ76" s="2"/>
      <c r="OCK76" s="1"/>
      <c r="OCL76" s="1"/>
      <c r="OCM76" s="9"/>
      <c r="OCN76" s="9"/>
      <c r="OCO76" s="9"/>
      <c r="OCP76" s="9"/>
      <c r="OCQ76" s="9"/>
      <c r="OCR76" s="9"/>
      <c r="OCS76" s="9"/>
      <c r="OCT76" s="2"/>
      <c r="OCU76" s="2"/>
      <c r="OCV76" s="1"/>
      <c r="OCW76" s="1"/>
      <c r="OCX76" s="9"/>
      <c r="OCY76" s="9"/>
      <c r="OCZ76" s="9"/>
      <c r="ODA76" s="9"/>
      <c r="ODB76" s="9"/>
      <c r="ODC76" s="9"/>
      <c r="ODD76" s="9"/>
      <c r="ODE76" s="2"/>
      <c r="ODF76" s="2"/>
      <c r="ODG76" s="1"/>
      <c r="ODH76" s="1"/>
      <c r="ODI76" s="9"/>
      <c r="ODJ76" s="9"/>
      <c r="ODK76" s="9"/>
      <c r="ODL76" s="9"/>
      <c r="ODM76" s="9"/>
      <c r="ODN76" s="9"/>
      <c r="ODO76" s="9"/>
      <c r="ODP76" s="2"/>
      <c r="ODQ76" s="2"/>
      <c r="ODR76" s="1"/>
      <c r="ODS76" s="1"/>
      <c r="ODT76" s="9"/>
      <c r="ODU76" s="9"/>
      <c r="ODV76" s="9"/>
      <c r="ODW76" s="9"/>
      <c r="ODX76" s="9"/>
      <c r="ODY76" s="9"/>
      <c r="ODZ76" s="9"/>
      <c r="OEA76" s="2"/>
      <c r="OEB76" s="2"/>
      <c r="OEC76" s="1"/>
      <c r="OED76" s="1"/>
      <c r="OEE76" s="9"/>
      <c r="OEF76" s="9"/>
      <c r="OEG76" s="9"/>
      <c r="OEH76" s="9"/>
      <c r="OEI76" s="9"/>
      <c r="OEJ76" s="9"/>
      <c r="OEK76" s="9"/>
      <c r="OEL76" s="2"/>
      <c r="OEM76" s="2"/>
      <c r="OEN76" s="1"/>
      <c r="OEO76" s="1"/>
      <c r="OEP76" s="9"/>
      <c r="OEQ76" s="9"/>
      <c r="OER76" s="9"/>
      <c r="OES76" s="9"/>
      <c r="OET76" s="9"/>
      <c r="OEU76" s="9"/>
      <c r="OEV76" s="9"/>
      <c r="OEW76" s="2"/>
      <c r="OEX76" s="2"/>
      <c r="OEY76" s="1"/>
      <c r="OEZ76" s="1"/>
      <c r="OFA76" s="9"/>
      <c r="OFB76" s="9"/>
      <c r="OFC76" s="9"/>
      <c r="OFD76" s="9"/>
      <c r="OFE76" s="9"/>
      <c r="OFF76" s="9"/>
      <c r="OFG76" s="9"/>
      <c r="OFH76" s="2"/>
      <c r="OFI76" s="2"/>
      <c r="OFJ76" s="1"/>
      <c r="OFK76" s="1"/>
      <c r="OFL76" s="9"/>
      <c r="OFM76" s="9"/>
      <c r="OFN76" s="9"/>
      <c r="OFO76" s="9"/>
      <c r="OFP76" s="9"/>
      <c r="OFQ76" s="9"/>
      <c r="OFR76" s="9"/>
      <c r="OFS76" s="2"/>
      <c r="OFT76" s="2"/>
      <c r="OFU76" s="1"/>
      <c r="OFV76" s="1"/>
      <c r="OFW76" s="9"/>
      <c r="OFX76" s="9"/>
      <c r="OFY76" s="9"/>
      <c r="OFZ76" s="9"/>
      <c r="OGA76" s="9"/>
      <c r="OGB76" s="9"/>
      <c r="OGC76" s="9"/>
      <c r="OGD76" s="2"/>
      <c r="OGE76" s="2"/>
      <c r="OGF76" s="1"/>
      <c r="OGG76" s="1"/>
      <c r="OGH76" s="9"/>
      <c r="OGI76" s="9"/>
      <c r="OGJ76" s="9"/>
      <c r="OGK76" s="9"/>
      <c r="OGL76" s="9"/>
      <c r="OGM76" s="9"/>
      <c r="OGN76" s="9"/>
      <c r="OGO76" s="2"/>
      <c r="OGP76" s="2"/>
      <c r="OGQ76" s="1"/>
      <c r="OGR76" s="1"/>
      <c r="OGS76" s="9"/>
      <c r="OGT76" s="9"/>
      <c r="OGU76" s="9"/>
      <c r="OGV76" s="9"/>
      <c r="OGW76" s="9"/>
      <c r="OGX76" s="9"/>
      <c r="OGY76" s="9"/>
      <c r="OGZ76" s="2"/>
      <c r="OHA76" s="2"/>
      <c r="OHB76" s="1"/>
      <c r="OHC76" s="1"/>
      <c r="OHD76" s="9"/>
      <c r="OHE76" s="9"/>
      <c r="OHF76" s="9"/>
      <c r="OHG76" s="9"/>
      <c r="OHH76" s="9"/>
      <c r="OHI76" s="9"/>
      <c r="OHJ76" s="9"/>
      <c r="OHK76" s="2"/>
      <c r="OHL76" s="2"/>
      <c r="OHM76" s="1"/>
      <c r="OHN76" s="1"/>
      <c r="OHO76" s="9"/>
      <c r="OHP76" s="9"/>
      <c r="OHQ76" s="9"/>
      <c r="OHR76" s="9"/>
      <c r="OHS76" s="9"/>
      <c r="OHT76" s="9"/>
      <c r="OHU76" s="9"/>
      <c r="OHV76" s="2"/>
      <c r="OHW76" s="2"/>
      <c r="OHX76" s="1"/>
      <c r="OHY76" s="1"/>
      <c r="OHZ76" s="9"/>
      <c r="OIA76" s="9"/>
      <c r="OIB76" s="9"/>
      <c r="OIC76" s="9"/>
      <c r="OID76" s="9"/>
      <c r="OIE76" s="9"/>
      <c r="OIF76" s="9"/>
      <c r="OIG76" s="2"/>
      <c r="OIH76" s="2"/>
      <c r="OII76" s="1"/>
      <c r="OIJ76" s="1"/>
      <c r="OIK76" s="9"/>
      <c r="OIL76" s="9"/>
      <c r="OIM76" s="9"/>
      <c r="OIN76" s="9"/>
      <c r="OIO76" s="9"/>
      <c r="OIP76" s="9"/>
      <c r="OIQ76" s="9"/>
      <c r="OIR76" s="2"/>
      <c r="OIS76" s="2"/>
      <c r="OIT76" s="1"/>
      <c r="OIU76" s="1"/>
      <c r="OIV76" s="9"/>
      <c r="OIW76" s="9"/>
      <c r="OIX76" s="9"/>
      <c r="OIY76" s="9"/>
      <c r="OIZ76" s="9"/>
      <c r="OJA76" s="9"/>
      <c r="OJB76" s="9"/>
      <c r="OJC76" s="2"/>
      <c r="OJD76" s="2"/>
      <c r="OJE76" s="1"/>
      <c r="OJF76" s="1"/>
      <c r="OJG76" s="9"/>
      <c r="OJH76" s="9"/>
      <c r="OJI76" s="9"/>
      <c r="OJJ76" s="9"/>
      <c r="OJK76" s="9"/>
      <c r="OJL76" s="9"/>
      <c r="OJM76" s="9"/>
      <c r="OJN76" s="2"/>
      <c r="OJO76" s="2"/>
      <c r="OJP76" s="1"/>
      <c r="OJQ76" s="1"/>
      <c r="OJR76" s="9"/>
      <c r="OJS76" s="9"/>
      <c r="OJT76" s="9"/>
      <c r="OJU76" s="9"/>
      <c r="OJV76" s="9"/>
      <c r="OJW76" s="9"/>
      <c r="OJX76" s="9"/>
      <c r="OJY76" s="2"/>
      <c r="OJZ76" s="2"/>
      <c r="OKA76" s="1"/>
      <c r="OKB76" s="1"/>
      <c r="OKC76" s="9"/>
      <c r="OKD76" s="9"/>
      <c r="OKE76" s="9"/>
      <c r="OKF76" s="9"/>
      <c r="OKG76" s="9"/>
      <c r="OKH76" s="9"/>
      <c r="OKI76" s="9"/>
      <c r="OKJ76" s="2"/>
      <c r="OKK76" s="2"/>
      <c r="OKL76" s="1"/>
      <c r="OKM76" s="1"/>
      <c r="OKN76" s="9"/>
      <c r="OKO76" s="9"/>
      <c r="OKP76" s="9"/>
      <c r="OKQ76" s="9"/>
      <c r="OKR76" s="9"/>
      <c r="OKS76" s="9"/>
      <c r="OKT76" s="9"/>
      <c r="OKU76" s="2"/>
      <c r="OKV76" s="2"/>
      <c r="OKW76" s="1"/>
      <c r="OKX76" s="1"/>
      <c r="OKY76" s="9"/>
      <c r="OKZ76" s="9"/>
      <c r="OLA76" s="9"/>
      <c r="OLB76" s="9"/>
      <c r="OLC76" s="9"/>
      <c r="OLD76" s="9"/>
      <c r="OLE76" s="9"/>
      <c r="OLF76" s="2"/>
      <c r="OLG76" s="2"/>
      <c r="OLH76" s="1"/>
      <c r="OLI76" s="1"/>
      <c r="OLJ76" s="9"/>
      <c r="OLK76" s="9"/>
      <c r="OLL76" s="9"/>
      <c r="OLM76" s="9"/>
      <c r="OLN76" s="9"/>
      <c r="OLO76" s="9"/>
      <c r="OLP76" s="9"/>
      <c r="OLQ76" s="2"/>
      <c r="OLR76" s="2"/>
      <c r="OLS76" s="1"/>
      <c r="OLT76" s="1"/>
      <c r="OLU76" s="9"/>
      <c r="OLV76" s="9"/>
      <c r="OLW76" s="9"/>
      <c r="OLX76" s="9"/>
      <c r="OLY76" s="9"/>
      <c r="OLZ76" s="9"/>
      <c r="OMA76" s="9"/>
      <c r="OMB76" s="2"/>
      <c r="OMC76" s="2"/>
      <c r="OMD76" s="1"/>
      <c r="OME76" s="1"/>
      <c r="OMF76" s="9"/>
      <c r="OMG76" s="9"/>
      <c r="OMH76" s="9"/>
      <c r="OMI76" s="9"/>
      <c r="OMJ76" s="9"/>
      <c r="OMK76" s="9"/>
      <c r="OML76" s="9"/>
      <c r="OMM76" s="2"/>
      <c r="OMN76" s="2"/>
      <c r="OMO76" s="1"/>
      <c r="OMP76" s="1"/>
      <c r="OMQ76" s="9"/>
      <c r="OMR76" s="9"/>
      <c r="OMS76" s="9"/>
      <c r="OMT76" s="9"/>
      <c r="OMU76" s="9"/>
      <c r="OMV76" s="9"/>
      <c r="OMW76" s="9"/>
      <c r="OMX76" s="2"/>
      <c r="OMY76" s="2"/>
      <c r="OMZ76" s="1"/>
      <c r="ONA76" s="1"/>
      <c r="ONB76" s="9"/>
      <c r="ONC76" s="9"/>
      <c r="OND76" s="9"/>
      <c r="ONE76" s="9"/>
      <c r="ONF76" s="9"/>
      <c r="ONG76" s="9"/>
      <c r="ONH76" s="9"/>
      <c r="ONI76" s="2"/>
      <c r="ONJ76" s="2"/>
      <c r="ONK76" s="1"/>
      <c r="ONL76" s="1"/>
      <c r="ONM76" s="9"/>
      <c r="ONN76" s="9"/>
      <c r="ONO76" s="9"/>
      <c r="ONP76" s="9"/>
      <c r="ONQ76" s="9"/>
      <c r="ONR76" s="9"/>
      <c r="ONS76" s="9"/>
      <c r="ONT76" s="2"/>
      <c r="ONU76" s="2"/>
      <c r="ONV76" s="1"/>
      <c r="ONW76" s="1"/>
      <c r="ONX76" s="9"/>
      <c r="ONY76" s="9"/>
      <c r="ONZ76" s="9"/>
      <c r="OOA76" s="9"/>
      <c r="OOB76" s="9"/>
      <c r="OOC76" s="9"/>
      <c r="OOD76" s="9"/>
      <c r="OOE76" s="2"/>
      <c r="OOF76" s="2"/>
      <c r="OOG76" s="1"/>
      <c r="OOH76" s="1"/>
      <c r="OOI76" s="9"/>
      <c r="OOJ76" s="9"/>
      <c r="OOK76" s="9"/>
      <c r="OOL76" s="9"/>
      <c r="OOM76" s="9"/>
      <c r="OON76" s="9"/>
      <c r="OOO76" s="9"/>
      <c r="OOP76" s="2"/>
      <c r="OOQ76" s="2"/>
      <c r="OOR76" s="1"/>
      <c r="OOS76" s="1"/>
      <c r="OOT76" s="9"/>
      <c r="OOU76" s="9"/>
      <c r="OOV76" s="9"/>
      <c r="OOW76" s="9"/>
      <c r="OOX76" s="9"/>
      <c r="OOY76" s="9"/>
      <c r="OOZ76" s="9"/>
      <c r="OPA76" s="2"/>
      <c r="OPB76" s="2"/>
      <c r="OPC76" s="1"/>
      <c r="OPD76" s="1"/>
      <c r="OPE76" s="9"/>
      <c r="OPF76" s="9"/>
      <c r="OPG76" s="9"/>
      <c r="OPH76" s="9"/>
      <c r="OPI76" s="9"/>
      <c r="OPJ76" s="9"/>
      <c r="OPK76" s="9"/>
      <c r="OPL76" s="2"/>
      <c r="OPM76" s="2"/>
      <c r="OPN76" s="1"/>
      <c r="OPO76" s="1"/>
      <c r="OPP76" s="9"/>
      <c r="OPQ76" s="9"/>
      <c r="OPR76" s="9"/>
      <c r="OPS76" s="9"/>
      <c r="OPT76" s="9"/>
      <c r="OPU76" s="9"/>
      <c r="OPV76" s="9"/>
      <c r="OPW76" s="2"/>
      <c r="OPX76" s="2"/>
      <c r="OPY76" s="1"/>
      <c r="OPZ76" s="1"/>
      <c r="OQA76" s="9"/>
      <c r="OQB76" s="9"/>
      <c r="OQC76" s="9"/>
      <c r="OQD76" s="9"/>
      <c r="OQE76" s="9"/>
      <c r="OQF76" s="9"/>
      <c r="OQG76" s="9"/>
      <c r="OQH76" s="2"/>
      <c r="OQI76" s="2"/>
      <c r="OQJ76" s="1"/>
      <c r="OQK76" s="1"/>
      <c r="OQL76" s="9"/>
      <c r="OQM76" s="9"/>
      <c r="OQN76" s="9"/>
      <c r="OQO76" s="9"/>
      <c r="OQP76" s="9"/>
      <c r="OQQ76" s="9"/>
      <c r="OQR76" s="9"/>
      <c r="OQS76" s="2"/>
      <c r="OQT76" s="2"/>
      <c r="OQU76" s="1"/>
      <c r="OQV76" s="1"/>
      <c r="OQW76" s="9"/>
      <c r="OQX76" s="9"/>
      <c r="OQY76" s="9"/>
      <c r="OQZ76" s="9"/>
      <c r="ORA76" s="9"/>
      <c r="ORB76" s="9"/>
      <c r="ORC76" s="9"/>
      <c r="ORD76" s="2"/>
      <c r="ORE76" s="2"/>
      <c r="ORF76" s="1"/>
      <c r="ORG76" s="1"/>
      <c r="ORH76" s="9"/>
      <c r="ORI76" s="9"/>
      <c r="ORJ76" s="9"/>
      <c r="ORK76" s="9"/>
      <c r="ORL76" s="9"/>
      <c r="ORM76" s="9"/>
      <c r="ORN76" s="9"/>
      <c r="ORO76" s="2"/>
      <c r="ORP76" s="2"/>
      <c r="ORQ76" s="1"/>
      <c r="ORR76" s="1"/>
      <c r="ORS76" s="9"/>
      <c r="ORT76" s="9"/>
      <c r="ORU76" s="9"/>
      <c r="ORV76" s="9"/>
      <c r="ORW76" s="9"/>
      <c r="ORX76" s="9"/>
      <c r="ORY76" s="9"/>
      <c r="ORZ76" s="2"/>
      <c r="OSA76" s="2"/>
      <c r="OSB76" s="1"/>
      <c r="OSC76" s="1"/>
      <c r="OSD76" s="9"/>
      <c r="OSE76" s="9"/>
      <c r="OSF76" s="9"/>
      <c r="OSG76" s="9"/>
      <c r="OSH76" s="9"/>
      <c r="OSI76" s="9"/>
      <c r="OSJ76" s="9"/>
      <c r="OSK76" s="2"/>
      <c r="OSL76" s="2"/>
      <c r="OSM76" s="1"/>
      <c r="OSN76" s="1"/>
      <c r="OSO76" s="9"/>
      <c r="OSP76" s="9"/>
      <c r="OSQ76" s="9"/>
      <c r="OSR76" s="9"/>
      <c r="OSS76" s="9"/>
      <c r="OST76" s="9"/>
      <c r="OSU76" s="9"/>
      <c r="OSV76" s="2"/>
      <c r="OSW76" s="2"/>
      <c r="OSX76" s="1"/>
      <c r="OSY76" s="1"/>
      <c r="OSZ76" s="9"/>
      <c r="OTA76" s="9"/>
      <c r="OTB76" s="9"/>
      <c r="OTC76" s="9"/>
      <c r="OTD76" s="9"/>
      <c r="OTE76" s="9"/>
      <c r="OTF76" s="9"/>
      <c r="OTG76" s="2"/>
      <c r="OTH76" s="2"/>
      <c r="OTI76" s="1"/>
      <c r="OTJ76" s="1"/>
      <c r="OTK76" s="9"/>
      <c r="OTL76" s="9"/>
      <c r="OTM76" s="9"/>
      <c r="OTN76" s="9"/>
      <c r="OTO76" s="9"/>
      <c r="OTP76" s="9"/>
      <c r="OTQ76" s="9"/>
      <c r="OTR76" s="2"/>
      <c r="OTS76" s="2"/>
      <c r="OTT76" s="1"/>
      <c r="OTU76" s="1"/>
      <c r="OTV76" s="9"/>
      <c r="OTW76" s="9"/>
      <c r="OTX76" s="9"/>
      <c r="OTY76" s="9"/>
      <c r="OTZ76" s="9"/>
      <c r="OUA76" s="9"/>
      <c r="OUB76" s="9"/>
      <c r="OUC76" s="2"/>
      <c r="OUD76" s="2"/>
      <c r="OUE76" s="1"/>
      <c r="OUF76" s="1"/>
      <c r="OUG76" s="9"/>
      <c r="OUH76" s="9"/>
      <c r="OUI76" s="9"/>
      <c r="OUJ76" s="9"/>
      <c r="OUK76" s="9"/>
      <c r="OUL76" s="9"/>
      <c r="OUM76" s="9"/>
      <c r="OUN76" s="2"/>
      <c r="OUO76" s="2"/>
      <c r="OUP76" s="1"/>
      <c r="OUQ76" s="1"/>
      <c r="OUR76" s="9"/>
      <c r="OUS76" s="9"/>
      <c r="OUT76" s="9"/>
      <c r="OUU76" s="9"/>
      <c r="OUV76" s="9"/>
      <c r="OUW76" s="9"/>
      <c r="OUX76" s="9"/>
      <c r="OUY76" s="2"/>
      <c r="OUZ76" s="2"/>
      <c r="OVA76" s="1"/>
      <c r="OVB76" s="1"/>
      <c r="OVC76" s="9"/>
      <c r="OVD76" s="9"/>
      <c r="OVE76" s="9"/>
      <c r="OVF76" s="9"/>
      <c r="OVG76" s="9"/>
      <c r="OVH76" s="9"/>
      <c r="OVI76" s="9"/>
      <c r="OVJ76" s="2"/>
      <c r="OVK76" s="2"/>
      <c r="OVL76" s="1"/>
      <c r="OVM76" s="1"/>
      <c r="OVN76" s="9"/>
      <c r="OVO76" s="9"/>
      <c r="OVP76" s="9"/>
      <c r="OVQ76" s="9"/>
      <c r="OVR76" s="9"/>
      <c r="OVS76" s="9"/>
      <c r="OVT76" s="9"/>
      <c r="OVU76" s="2"/>
      <c r="OVV76" s="2"/>
      <c r="OVW76" s="1"/>
      <c r="OVX76" s="1"/>
      <c r="OVY76" s="9"/>
      <c r="OVZ76" s="9"/>
      <c r="OWA76" s="9"/>
      <c r="OWB76" s="9"/>
      <c r="OWC76" s="9"/>
      <c r="OWD76" s="9"/>
      <c r="OWE76" s="9"/>
      <c r="OWF76" s="2"/>
      <c r="OWG76" s="2"/>
      <c r="OWH76" s="1"/>
      <c r="OWI76" s="1"/>
      <c r="OWJ76" s="9"/>
      <c r="OWK76" s="9"/>
      <c r="OWL76" s="9"/>
      <c r="OWM76" s="9"/>
      <c r="OWN76" s="9"/>
      <c r="OWO76" s="9"/>
      <c r="OWP76" s="9"/>
      <c r="OWQ76" s="2"/>
      <c r="OWR76" s="2"/>
      <c r="OWS76" s="1"/>
      <c r="OWT76" s="1"/>
      <c r="OWU76" s="9"/>
      <c r="OWV76" s="9"/>
      <c r="OWW76" s="9"/>
      <c r="OWX76" s="9"/>
      <c r="OWY76" s="9"/>
      <c r="OWZ76" s="9"/>
      <c r="OXA76" s="9"/>
      <c r="OXB76" s="2"/>
      <c r="OXC76" s="2"/>
      <c r="OXD76" s="1"/>
      <c r="OXE76" s="1"/>
      <c r="OXF76" s="9"/>
      <c r="OXG76" s="9"/>
      <c r="OXH76" s="9"/>
      <c r="OXI76" s="9"/>
      <c r="OXJ76" s="9"/>
      <c r="OXK76" s="9"/>
      <c r="OXL76" s="9"/>
      <c r="OXM76" s="2"/>
      <c r="OXN76" s="2"/>
      <c r="OXO76" s="1"/>
      <c r="OXP76" s="1"/>
      <c r="OXQ76" s="9"/>
      <c r="OXR76" s="9"/>
      <c r="OXS76" s="9"/>
      <c r="OXT76" s="9"/>
      <c r="OXU76" s="9"/>
      <c r="OXV76" s="9"/>
      <c r="OXW76" s="9"/>
      <c r="OXX76" s="2"/>
      <c r="OXY76" s="2"/>
      <c r="OXZ76" s="1"/>
      <c r="OYA76" s="1"/>
      <c r="OYB76" s="9"/>
      <c r="OYC76" s="9"/>
      <c r="OYD76" s="9"/>
      <c r="OYE76" s="9"/>
      <c r="OYF76" s="9"/>
      <c r="OYG76" s="9"/>
      <c r="OYH76" s="9"/>
      <c r="OYI76" s="2"/>
      <c r="OYJ76" s="2"/>
      <c r="OYK76" s="1"/>
      <c r="OYL76" s="1"/>
      <c r="OYM76" s="9"/>
      <c r="OYN76" s="9"/>
      <c r="OYO76" s="9"/>
      <c r="OYP76" s="9"/>
      <c r="OYQ76" s="9"/>
      <c r="OYR76" s="9"/>
      <c r="OYS76" s="9"/>
      <c r="OYT76" s="2"/>
      <c r="OYU76" s="2"/>
      <c r="OYV76" s="1"/>
      <c r="OYW76" s="1"/>
      <c r="OYX76" s="9"/>
      <c r="OYY76" s="9"/>
      <c r="OYZ76" s="9"/>
      <c r="OZA76" s="9"/>
      <c r="OZB76" s="9"/>
      <c r="OZC76" s="9"/>
      <c r="OZD76" s="9"/>
      <c r="OZE76" s="2"/>
      <c r="OZF76" s="2"/>
      <c r="OZG76" s="1"/>
      <c r="OZH76" s="1"/>
      <c r="OZI76" s="9"/>
      <c r="OZJ76" s="9"/>
      <c r="OZK76" s="9"/>
      <c r="OZL76" s="9"/>
      <c r="OZM76" s="9"/>
      <c r="OZN76" s="9"/>
      <c r="OZO76" s="9"/>
      <c r="OZP76" s="2"/>
      <c r="OZQ76" s="2"/>
      <c r="OZR76" s="1"/>
      <c r="OZS76" s="1"/>
      <c r="OZT76" s="9"/>
      <c r="OZU76" s="9"/>
      <c r="OZV76" s="9"/>
      <c r="OZW76" s="9"/>
      <c r="OZX76" s="9"/>
      <c r="OZY76" s="9"/>
      <c r="OZZ76" s="9"/>
      <c r="PAA76" s="2"/>
      <c r="PAB76" s="2"/>
      <c r="PAC76" s="1"/>
      <c r="PAD76" s="1"/>
      <c r="PAE76" s="9"/>
      <c r="PAF76" s="9"/>
      <c r="PAG76" s="9"/>
      <c r="PAH76" s="9"/>
      <c r="PAI76" s="9"/>
      <c r="PAJ76" s="9"/>
      <c r="PAK76" s="9"/>
      <c r="PAL76" s="2"/>
      <c r="PAM76" s="2"/>
      <c r="PAN76" s="1"/>
      <c r="PAO76" s="1"/>
      <c r="PAP76" s="9"/>
      <c r="PAQ76" s="9"/>
      <c r="PAR76" s="9"/>
      <c r="PAS76" s="9"/>
      <c r="PAT76" s="9"/>
      <c r="PAU76" s="9"/>
      <c r="PAV76" s="9"/>
      <c r="PAW76" s="2"/>
      <c r="PAX76" s="2"/>
      <c r="PAY76" s="1"/>
      <c r="PAZ76" s="1"/>
      <c r="PBA76" s="9"/>
      <c r="PBB76" s="9"/>
      <c r="PBC76" s="9"/>
      <c r="PBD76" s="9"/>
      <c r="PBE76" s="9"/>
      <c r="PBF76" s="9"/>
      <c r="PBG76" s="9"/>
      <c r="PBH76" s="2"/>
      <c r="PBI76" s="2"/>
      <c r="PBJ76" s="1"/>
      <c r="PBK76" s="1"/>
      <c r="PBL76" s="9"/>
      <c r="PBM76" s="9"/>
      <c r="PBN76" s="9"/>
      <c r="PBO76" s="9"/>
      <c r="PBP76" s="9"/>
      <c r="PBQ76" s="9"/>
      <c r="PBR76" s="9"/>
      <c r="PBS76" s="2"/>
      <c r="PBT76" s="2"/>
      <c r="PBU76" s="1"/>
      <c r="PBV76" s="1"/>
      <c r="PBW76" s="9"/>
      <c r="PBX76" s="9"/>
      <c r="PBY76" s="9"/>
      <c r="PBZ76" s="9"/>
      <c r="PCA76" s="9"/>
      <c r="PCB76" s="9"/>
      <c r="PCC76" s="9"/>
      <c r="PCD76" s="2"/>
      <c r="PCE76" s="2"/>
      <c r="PCF76" s="1"/>
      <c r="PCG76" s="1"/>
      <c r="PCH76" s="9"/>
      <c r="PCI76" s="9"/>
      <c r="PCJ76" s="9"/>
      <c r="PCK76" s="9"/>
      <c r="PCL76" s="9"/>
      <c r="PCM76" s="9"/>
      <c r="PCN76" s="9"/>
      <c r="PCO76" s="2"/>
      <c r="PCP76" s="2"/>
      <c r="PCQ76" s="1"/>
      <c r="PCR76" s="1"/>
      <c r="PCS76" s="9"/>
      <c r="PCT76" s="9"/>
      <c r="PCU76" s="9"/>
      <c r="PCV76" s="9"/>
      <c r="PCW76" s="9"/>
      <c r="PCX76" s="9"/>
      <c r="PCY76" s="9"/>
      <c r="PCZ76" s="2"/>
      <c r="PDA76" s="2"/>
      <c r="PDB76" s="1"/>
      <c r="PDC76" s="1"/>
      <c r="PDD76" s="9"/>
      <c r="PDE76" s="9"/>
      <c r="PDF76" s="9"/>
      <c r="PDG76" s="9"/>
      <c r="PDH76" s="9"/>
      <c r="PDI76" s="9"/>
      <c r="PDJ76" s="9"/>
      <c r="PDK76" s="2"/>
      <c r="PDL76" s="2"/>
      <c r="PDM76" s="1"/>
      <c r="PDN76" s="1"/>
      <c r="PDO76" s="9"/>
      <c r="PDP76" s="9"/>
      <c r="PDQ76" s="9"/>
      <c r="PDR76" s="9"/>
      <c r="PDS76" s="9"/>
      <c r="PDT76" s="9"/>
      <c r="PDU76" s="9"/>
      <c r="PDV76" s="2"/>
      <c r="PDW76" s="2"/>
      <c r="PDX76" s="1"/>
      <c r="PDY76" s="1"/>
      <c r="PDZ76" s="9"/>
      <c r="PEA76" s="9"/>
      <c r="PEB76" s="9"/>
      <c r="PEC76" s="9"/>
      <c r="PED76" s="9"/>
      <c r="PEE76" s="9"/>
      <c r="PEF76" s="9"/>
      <c r="PEG76" s="2"/>
      <c r="PEH76" s="2"/>
      <c r="PEI76" s="1"/>
      <c r="PEJ76" s="1"/>
      <c r="PEK76" s="9"/>
      <c r="PEL76" s="9"/>
      <c r="PEM76" s="9"/>
      <c r="PEN76" s="9"/>
      <c r="PEO76" s="9"/>
      <c r="PEP76" s="9"/>
      <c r="PEQ76" s="9"/>
      <c r="PER76" s="2"/>
      <c r="PES76" s="2"/>
      <c r="PET76" s="1"/>
      <c r="PEU76" s="1"/>
      <c r="PEV76" s="9"/>
      <c r="PEW76" s="9"/>
      <c r="PEX76" s="9"/>
      <c r="PEY76" s="9"/>
      <c r="PEZ76" s="9"/>
      <c r="PFA76" s="9"/>
      <c r="PFB76" s="9"/>
      <c r="PFC76" s="2"/>
      <c r="PFD76" s="2"/>
      <c r="PFE76" s="1"/>
      <c r="PFF76" s="1"/>
      <c r="PFG76" s="9"/>
      <c r="PFH76" s="9"/>
      <c r="PFI76" s="9"/>
      <c r="PFJ76" s="9"/>
      <c r="PFK76" s="9"/>
      <c r="PFL76" s="9"/>
      <c r="PFM76" s="9"/>
      <c r="PFN76" s="2"/>
      <c r="PFO76" s="2"/>
      <c r="PFP76" s="1"/>
      <c r="PFQ76" s="1"/>
      <c r="PFR76" s="9"/>
      <c r="PFS76" s="9"/>
      <c r="PFT76" s="9"/>
      <c r="PFU76" s="9"/>
      <c r="PFV76" s="9"/>
      <c r="PFW76" s="9"/>
      <c r="PFX76" s="9"/>
      <c r="PFY76" s="2"/>
      <c r="PFZ76" s="2"/>
      <c r="PGA76" s="1"/>
      <c r="PGB76" s="1"/>
      <c r="PGC76" s="9"/>
      <c r="PGD76" s="9"/>
      <c r="PGE76" s="9"/>
      <c r="PGF76" s="9"/>
      <c r="PGG76" s="9"/>
      <c r="PGH76" s="9"/>
      <c r="PGI76" s="9"/>
      <c r="PGJ76" s="2"/>
      <c r="PGK76" s="2"/>
      <c r="PGL76" s="1"/>
      <c r="PGM76" s="1"/>
      <c r="PGN76" s="9"/>
      <c r="PGO76" s="9"/>
      <c r="PGP76" s="9"/>
      <c r="PGQ76" s="9"/>
      <c r="PGR76" s="9"/>
      <c r="PGS76" s="9"/>
      <c r="PGT76" s="9"/>
      <c r="PGU76" s="2"/>
      <c r="PGV76" s="2"/>
      <c r="PGW76" s="1"/>
      <c r="PGX76" s="1"/>
      <c r="PGY76" s="9"/>
      <c r="PGZ76" s="9"/>
      <c r="PHA76" s="9"/>
      <c r="PHB76" s="9"/>
      <c r="PHC76" s="9"/>
      <c r="PHD76" s="9"/>
      <c r="PHE76" s="9"/>
      <c r="PHF76" s="2"/>
      <c r="PHG76" s="2"/>
      <c r="PHH76" s="1"/>
      <c r="PHI76" s="1"/>
      <c r="PHJ76" s="9"/>
      <c r="PHK76" s="9"/>
      <c r="PHL76" s="9"/>
      <c r="PHM76" s="9"/>
      <c r="PHN76" s="9"/>
      <c r="PHO76" s="9"/>
      <c r="PHP76" s="9"/>
      <c r="PHQ76" s="2"/>
      <c r="PHR76" s="2"/>
      <c r="PHS76" s="1"/>
      <c r="PHT76" s="1"/>
      <c r="PHU76" s="9"/>
      <c r="PHV76" s="9"/>
      <c r="PHW76" s="9"/>
      <c r="PHX76" s="9"/>
      <c r="PHY76" s="9"/>
      <c r="PHZ76" s="9"/>
      <c r="PIA76" s="9"/>
      <c r="PIB76" s="2"/>
      <c r="PIC76" s="2"/>
      <c r="PID76" s="1"/>
      <c r="PIE76" s="1"/>
      <c r="PIF76" s="9"/>
      <c r="PIG76" s="9"/>
      <c r="PIH76" s="9"/>
      <c r="PII76" s="9"/>
      <c r="PIJ76" s="9"/>
      <c r="PIK76" s="9"/>
      <c r="PIL76" s="9"/>
      <c r="PIM76" s="2"/>
      <c r="PIN76" s="2"/>
      <c r="PIO76" s="1"/>
      <c r="PIP76" s="1"/>
      <c r="PIQ76" s="9"/>
      <c r="PIR76" s="9"/>
      <c r="PIS76" s="9"/>
      <c r="PIT76" s="9"/>
      <c r="PIU76" s="9"/>
      <c r="PIV76" s="9"/>
      <c r="PIW76" s="9"/>
      <c r="PIX76" s="2"/>
      <c r="PIY76" s="2"/>
      <c r="PIZ76" s="1"/>
      <c r="PJA76" s="1"/>
      <c r="PJB76" s="9"/>
      <c r="PJC76" s="9"/>
      <c r="PJD76" s="9"/>
      <c r="PJE76" s="9"/>
      <c r="PJF76" s="9"/>
      <c r="PJG76" s="9"/>
      <c r="PJH76" s="9"/>
      <c r="PJI76" s="2"/>
      <c r="PJJ76" s="2"/>
      <c r="PJK76" s="1"/>
      <c r="PJL76" s="1"/>
      <c r="PJM76" s="9"/>
      <c r="PJN76" s="9"/>
      <c r="PJO76" s="9"/>
      <c r="PJP76" s="9"/>
      <c r="PJQ76" s="9"/>
      <c r="PJR76" s="9"/>
      <c r="PJS76" s="9"/>
      <c r="PJT76" s="2"/>
      <c r="PJU76" s="2"/>
      <c r="PJV76" s="1"/>
      <c r="PJW76" s="1"/>
      <c r="PJX76" s="9"/>
      <c r="PJY76" s="9"/>
      <c r="PJZ76" s="9"/>
      <c r="PKA76" s="9"/>
      <c r="PKB76" s="9"/>
      <c r="PKC76" s="9"/>
      <c r="PKD76" s="9"/>
      <c r="PKE76" s="2"/>
      <c r="PKF76" s="2"/>
      <c r="PKG76" s="1"/>
      <c r="PKH76" s="1"/>
      <c r="PKI76" s="9"/>
      <c r="PKJ76" s="9"/>
      <c r="PKK76" s="9"/>
      <c r="PKL76" s="9"/>
      <c r="PKM76" s="9"/>
      <c r="PKN76" s="9"/>
      <c r="PKO76" s="9"/>
      <c r="PKP76" s="2"/>
      <c r="PKQ76" s="2"/>
      <c r="PKR76" s="1"/>
      <c r="PKS76" s="1"/>
      <c r="PKT76" s="9"/>
      <c r="PKU76" s="9"/>
      <c r="PKV76" s="9"/>
      <c r="PKW76" s="9"/>
      <c r="PKX76" s="9"/>
      <c r="PKY76" s="9"/>
      <c r="PKZ76" s="9"/>
      <c r="PLA76" s="2"/>
      <c r="PLB76" s="2"/>
      <c r="PLC76" s="1"/>
      <c r="PLD76" s="1"/>
      <c r="PLE76" s="9"/>
      <c r="PLF76" s="9"/>
      <c r="PLG76" s="9"/>
      <c r="PLH76" s="9"/>
      <c r="PLI76" s="9"/>
      <c r="PLJ76" s="9"/>
      <c r="PLK76" s="9"/>
      <c r="PLL76" s="2"/>
      <c r="PLM76" s="2"/>
      <c r="PLN76" s="1"/>
      <c r="PLO76" s="1"/>
      <c r="PLP76" s="9"/>
      <c r="PLQ76" s="9"/>
      <c r="PLR76" s="9"/>
      <c r="PLS76" s="9"/>
      <c r="PLT76" s="9"/>
      <c r="PLU76" s="9"/>
      <c r="PLV76" s="9"/>
      <c r="PLW76" s="2"/>
      <c r="PLX76" s="2"/>
      <c r="PLY76" s="1"/>
      <c r="PLZ76" s="1"/>
      <c r="PMA76" s="9"/>
      <c r="PMB76" s="9"/>
      <c r="PMC76" s="9"/>
      <c r="PMD76" s="9"/>
      <c r="PME76" s="9"/>
      <c r="PMF76" s="9"/>
      <c r="PMG76" s="9"/>
      <c r="PMH76" s="2"/>
      <c r="PMI76" s="2"/>
      <c r="PMJ76" s="1"/>
      <c r="PMK76" s="1"/>
      <c r="PML76" s="9"/>
      <c r="PMM76" s="9"/>
      <c r="PMN76" s="9"/>
      <c r="PMO76" s="9"/>
      <c r="PMP76" s="9"/>
      <c r="PMQ76" s="9"/>
      <c r="PMR76" s="9"/>
      <c r="PMS76" s="2"/>
      <c r="PMT76" s="2"/>
      <c r="PMU76" s="1"/>
      <c r="PMV76" s="1"/>
      <c r="PMW76" s="9"/>
      <c r="PMX76" s="9"/>
      <c r="PMY76" s="9"/>
      <c r="PMZ76" s="9"/>
      <c r="PNA76" s="9"/>
      <c r="PNB76" s="9"/>
      <c r="PNC76" s="9"/>
      <c r="PND76" s="2"/>
      <c r="PNE76" s="2"/>
      <c r="PNF76" s="1"/>
      <c r="PNG76" s="1"/>
      <c r="PNH76" s="9"/>
      <c r="PNI76" s="9"/>
      <c r="PNJ76" s="9"/>
      <c r="PNK76" s="9"/>
      <c r="PNL76" s="9"/>
      <c r="PNM76" s="9"/>
      <c r="PNN76" s="9"/>
      <c r="PNO76" s="2"/>
      <c r="PNP76" s="2"/>
      <c r="PNQ76" s="1"/>
      <c r="PNR76" s="1"/>
      <c r="PNS76" s="9"/>
      <c r="PNT76" s="9"/>
      <c r="PNU76" s="9"/>
      <c r="PNV76" s="9"/>
      <c r="PNW76" s="9"/>
      <c r="PNX76" s="9"/>
      <c r="PNY76" s="9"/>
      <c r="PNZ76" s="2"/>
      <c r="POA76" s="2"/>
      <c r="POB76" s="1"/>
      <c r="POC76" s="1"/>
      <c r="POD76" s="9"/>
      <c r="POE76" s="9"/>
      <c r="POF76" s="9"/>
      <c r="POG76" s="9"/>
      <c r="POH76" s="9"/>
      <c r="POI76" s="9"/>
      <c r="POJ76" s="9"/>
      <c r="POK76" s="2"/>
      <c r="POL76" s="2"/>
      <c r="POM76" s="1"/>
      <c r="PON76" s="1"/>
      <c r="POO76" s="9"/>
      <c r="POP76" s="9"/>
      <c r="POQ76" s="9"/>
      <c r="POR76" s="9"/>
      <c r="POS76" s="9"/>
      <c r="POT76" s="9"/>
      <c r="POU76" s="9"/>
      <c r="POV76" s="2"/>
      <c r="POW76" s="2"/>
      <c r="POX76" s="1"/>
      <c r="POY76" s="1"/>
      <c r="POZ76" s="9"/>
      <c r="PPA76" s="9"/>
      <c r="PPB76" s="9"/>
      <c r="PPC76" s="9"/>
      <c r="PPD76" s="9"/>
      <c r="PPE76" s="9"/>
      <c r="PPF76" s="9"/>
      <c r="PPG76" s="2"/>
      <c r="PPH76" s="2"/>
      <c r="PPI76" s="1"/>
      <c r="PPJ76" s="1"/>
      <c r="PPK76" s="9"/>
      <c r="PPL76" s="9"/>
      <c r="PPM76" s="9"/>
      <c r="PPN76" s="9"/>
      <c r="PPO76" s="9"/>
      <c r="PPP76" s="9"/>
      <c r="PPQ76" s="9"/>
      <c r="PPR76" s="2"/>
      <c r="PPS76" s="2"/>
      <c r="PPT76" s="1"/>
      <c r="PPU76" s="1"/>
      <c r="PPV76" s="9"/>
      <c r="PPW76" s="9"/>
      <c r="PPX76" s="9"/>
      <c r="PPY76" s="9"/>
      <c r="PPZ76" s="9"/>
      <c r="PQA76" s="9"/>
      <c r="PQB76" s="9"/>
      <c r="PQC76" s="2"/>
      <c r="PQD76" s="2"/>
      <c r="PQE76" s="1"/>
      <c r="PQF76" s="1"/>
      <c r="PQG76" s="9"/>
      <c r="PQH76" s="9"/>
      <c r="PQI76" s="9"/>
      <c r="PQJ76" s="9"/>
      <c r="PQK76" s="9"/>
      <c r="PQL76" s="9"/>
      <c r="PQM76" s="9"/>
      <c r="PQN76" s="2"/>
      <c r="PQO76" s="2"/>
      <c r="PQP76" s="1"/>
      <c r="PQQ76" s="1"/>
      <c r="PQR76" s="9"/>
      <c r="PQS76" s="9"/>
      <c r="PQT76" s="9"/>
      <c r="PQU76" s="9"/>
      <c r="PQV76" s="9"/>
      <c r="PQW76" s="9"/>
      <c r="PQX76" s="9"/>
      <c r="PQY76" s="2"/>
      <c r="PQZ76" s="2"/>
      <c r="PRA76" s="1"/>
      <c r="PRB76" s="1"/>
      <c r="PRC76" s="9"/>
      <c r="PRD76" s="9"/>
      <c r="PRE76" s="9"/>
      <c r="PRF76" s="9"/>
      <c r="PRG76" s="9"/>
      <c r="PRH76" s="9"/>
      <c r="PRI76" s="9"/>
      <c r="PRJ76" s="2"/>
      <c r="PRK76" s="2"/>
      <c r="PRL76" s="1"/>
      <c r="PRM76" s="1"/>
      <c r="PRN76" s="9"/>
      <c r="PRO76" s="9"/>
      <c r="PRP76" s="9"/>
      <c r="PRQ76" s="9"/>
      <c r="PRR76" s="9"/>
      <c r="PRS76" s="9"/>
      <c r="PRT76" s="9"/>
      <c r="PRU76" s="2"/>
      <c r="PRV76" s="2"/>
      <c r="PRW76" s="1"/>
      <c r="PRX76" s="1"/>
      <c r="PRY76" s="9"/>
      <c r="PRZ76" s="9"/>
      <c r="PSA76" s="9"/>
      <c r="PSB76" s="9"/>
      <c r="PSC76" s="9"/>
      <c r="PSD76" s="9"/>
      <c r="PSE76" s="9"/>
      <c r="PSF76" s="2"/>
      <c r="PSG76" s="2"/>
      <c r="PSH76" s="1"/>
      <c r="PSI76" s="1"/>
      <c r="PSJ76" s="9"/>
      <c r="PSK76" s="9"/>
      <c r="PSL76" s="9"/>
      <c r="PSM76" s="9"/>
      <c r="PSN76" s="9"/>
      <c r="PSO76" s="9"/>
      <c r="PSP76" s="9"/>
      <c r="PSQ76" s="2"/>
      <c r="PSR76" s="2"/>
      <c r="PSS76" s="1"/>
      <c r="PST76" s="1"/>
      <c r="PSU76" s="9"/>
      <c r="PSV76" s="9"/>
      <c r="PSW76" s="9"/>
      <c r="PSX76" s="9"/>
      <c r="PSY76" s="9"/>
      <c r="PSZ76" s="9"/>
      <c r="PTA76" s="9"/>
      <c r="PTB76" s="2"/>
      <c r="PTC76" s="2"/>
      <c r="PTD76" s="1"/>
      <c r="PTE76" s="1"/>
      <c r="PTF76" s="9"/>
      <c r="PTG76" s="9"/>
      <c r="PTH76" s="9"/>
      <c r="PTI76" s="9"/>
      <c r="PTJ76" s="9"/>
      <c r="PTK76" s="9"/>
      <c r="PTL76" s="9"/>
      <c r="PTM76" s="2"/>
      <c r="PTN76" s="2"/>
      <c r="PTO76" s="1"/>
      <c r="PTP76" s="1"/>
      <c r="PTQ76" s="9"/>
      <c r="PTR76" s="9"/>
      <c r="PTS76" s="9"/>
      <c r="PTT76" s="9"/>
      <c r="PTU76" s="9"/>
      <c r="PTV76" s="9"/>
      <c r="PTW76" s="9"/>
      <c r="PTX76" s="2"/>
      <c r="PTY76" s="2"/>
      <c r="PTZ76" s="1"/>
      <c r="PUA76" s="1"/>
      <c r="PUB76" s="9"/>
      <c r="PUC76" s="9"/>
      <c r="PUD76" s="9"/>
      <c r="PUE76" s="9"/>
      <c r="PUF76" s="9"/>
      <c r="PUG76" s="9"/>
      <c r="PUH76" s="9"/>
      <c r="PUI76" s="2"/>
      <c r="PUJ76" s="2"/>
      <c r="PUK76" s="1"/>
      <c r="PUL76" s="1"/>
      <c r="PUM76" s="9"/>
      <c r="PUN76" s="9"/>
      <c r="PUO76" s="9"/>
      <c r="PUP76" s="9"/>
      <c r="PUQ76" s="9"/>
      <c r="PUR76" s="9"/>
      <c r="PUS76" s="9"/>
      <c r="PUT76" s="2"/>
      <c r="PUU76" s="2"/>
      <c r="PUV76" s="1"/>
      <c r="PUW76" s="1"/>
      <c r="PUX76" s="9"/>
      <c r="PUY76" s="9"/>
      <c r="PUZ76" s="9"/>
      <c r="PVA76" s="9"/>
      <c r="PVB76" s="9"/>
      <c r="PVC76" s="9"/>
      <c r="PVD76" s="9"/>
      <c r="PVE76" s="2"/>
      <c r="PVF76" s="2"/>
      <c r="PVG76" s="1"/>
      <c r="PVH76" s="1"/>
      <c r="PVI76" s="9"/>
      <c r="PVJ76" s="9"/>
      <c r="PVK76" s="9"/>
      <c r="PVL76" s="9"/>
      <c r="PVM76" s="9"/>
      <c r="PVN76" s="9"/>
      <c r="PVO76" s="9"/>
      <c r="PVP76" s="2"/>
      <c r="PVQ76" s="2"/>
      <c r="PVR76" s="1"/>
      <c r="PVS76" s="1"/>
      <c r="PVT76" s="9"/>
      <c r="PVU76" s="9"/>
      <c r="PVV76" s="9"/>
      <c r="PVW76" s="9"/>
      <c r="PVX76" s="9"/>
      <c r="PVY76" s="9"/>
      <c r="PVZ76" s="9"/>
      <c r="PWA76" s="2"/>
      <c r="PWB76" s="2"/>
      <c r="PWC76" s="1"/>
      <c r="PWD76" s="1"/>
      <c r="PWE76" s="9"/>
      <c r="PWF76" s="9"/>
      <c r="PWG76" s="9"/>
      <c r="PWH76" s="9"/>
      <c r="PWI76" s="9"/>
      <c r="PWJ76" s="9"/>
      <c r="PWK76" s="9"/>
      <c r="PWL76" s="2"/>
      <c r="PWM76" s="2"/>
      <c r="PWN76" s="1"/>
      <c r="PWO76" s="1"/>
      <c r="PWP76" s="9"/>
      <c r="PWQ76" s="9"/>
      <c r="PWR76" s="9"/>
      <c r="PWS76" s="9"/>
      <c r="PWT76" s="9"/>
      <c r="PWU76" s="9"/>
      <c r="PWV76" s="9"/>
      <c r="PWW76" s="2"/>
      <c r="PWX76" s="2"/>
      <c r="PWY76" s="1"/>
      <c r="PWZ76" s="1"/>
      <c r="PXA76" s="9"/>
      <c r="PXB76" s="9"/>
      <c r="PXC76" s="9"/>
      <c r="PXD76" s="9"/>
      <c r="PXE76" s="9"/>
      <c r="PXF76" s="9"/>
      <c r="PXG76" s="9"/>
      <c r="PXH76" s="2"/>
      <c r="PXI76" s="2"/>
      <c r="PXJ76" s="1"/>
      <c r="PXK76" s="1"/>
      <c r="PXL76" s="9"/>
      <c r="PXM76" s="9"/>
      <c r="PXN76" s="9"/>
      <c r="PXO76" s="9"/>
      <c r="PXP76" s="9"/>
      <c r="PXQ76" s="9"/>
      <c r="PXR76" s="9"/>
      <c r="PXS76" s="2"/>
      <c r="PXT76" s="2"/>
      <c r="PXU76" s="1"/>
      <c r="PXV76" s="1"/>
      <c r="PXW76" s="9"/>
      <c r="PXX76" s="9"/>
      <c r="PXY76" s="9"/>
      <c r="PXZ76" s="9"/>
      <c r="PYA76" s="9"/>
      <c r="PYB76" s="9"/>
      <c r="PYC76" s="9"/>
      <c r="PYD76" s="2"/>
      <c r="PYE76" s="2"/>
      <c r="PYF76" s="1"/>
      <c r="PYG76" s="1"/>
      <c r="PYH76" s="9"/>
      <c r="PYI76" s="9"/>
      <c r="PYJ76" s="9"/>
      <c r="PYK76" s="9"/>
      <c r="PYL76" s="9"/>
      <c r="PYM76" s="9"/>
      <c r="PYN76" s="9"/>
      <c r="PYO76" s="2"/>
      <c r="PYP76" s="2"/>
      <c r="PYQ76" s="1"/>
      <c r="PYR76" s="1"/>
      <c r="PYS76" s="9"/>
      <c r="PYT76" s="9"/>
      <c r="PYU76" s="9"/>
      <c r="PYV76" s="9"/>
      <c r="PYW76" s="9"/>
      <c r="PYX76" s="9"/>
      <c r="PYY76" s="9"/>
      <c r="PYZ76" s="2"/>
      <c r="PZA76" s="2"/>
      <c r="PZB76" s="1"/>
      <c r="PZC76" s="1"/>
      <c r="PZD76" s="9"/>
      <c r="PZE76" s="9"/>
      <c r="PZF76" s="9"/>
      <c r="PZG76" s="9"/>
      <c r="PZH76" s="9"/>
      <c r="PZI76" s="9"/>
      <c r="PZJ76" s="9"/>
      <c r="PZK76" s="2"/>
      <c r="PZL76" s="2"/>
      <c r="PZM76" s="1"/>
      <c r="PZN76" s="1"/>
      <c r="PZO76" s="9"/>
      <c r="PZP76" s="9"/>
      <c r="PZQ76" s="9"/>
      <c r="PZR76" s="9"/>
      <c r="PZS76" s="9"/>
      <c r="PZT76" s="9"/>
      <c r="PZU76" s="9"/>
      <c r="PZV76" s="2"/>
      <c r="PZW76" s="2"/>
      <c r="PZX76" s="1"/>
      <c r="PZY76" s="1"/>
      <c r="PZZ76" s="9"/>
      <c r="QAA76" s="9"/>
      <c r="QAB76" s="9"/>
      <c r="QAC76" s="9"/>
      <c r="QAD76" s="9"/>
      <c r="QAE76" s="9"/>
      <c r="QAF76" s="9"/>
      <c r="QAG76" s="2"/>
      <c r="QAH76" s="2"/>
      <c r="QAI76" s="1"/>
      <c r="QAJ76" s="1"/>
      <c r="QAK76" s="9"/>
      <c r="QAL76" s="9"/>
      <c r="QAM76" s="9"/>
      <c r="QAN76" s="9"/>
      <c r="QAO76" s="9"/>
      <c r="QAP76" s="9"/>
      <c r="QAQ76" s="9"/>
      <c r="QAR76" s="2"/>
      <c r="QAS76" s="2"/>
      <c r="QAT76" s="1"/>
      <c r="QAU76" s="1"/>
      <c r="QAV76" s="9"/>
      <c r="QAW76" s="9"/>
      <c r="QAX76" s="9"/>
      <c r="QAY76" s="9"/>
      <c r="QAZ76" s="9"/>
      <c r="QBA76" s="9"/>
      <c r="QBB76" s="9"/>
      <c r="QBC76" s="2"/>
      <c r="QBD76" s="2"/>
      <c r="QBE76" s="1"/>
      <c r="QBF76" s="1"/>
      <c r="QBG76" s="9"/>
      <c r="QBH76" s="9"/>
      <c r="QBI76" s="9"/>
      <c r="QBJ76" s="9"/>
      <c r="QBK76" s="9"/>
      <c r="QBL76" s="9"/>
      <c r="QBM76" s="9"/>
      <c r="QBN76" s="2"/>
      <c r="QBO76" s="2"/>
      <c r="QBP76" s="1"/>
      <c r="QBQ76" s="1"/>
      <c r="QBR76" s="9"/>
      <c r="QBS76" s="9"/>
      <c r="QBT76" s="9"/>
      <c r="QBU76" s="9"/>
      <c r="QBV76" s="9"/>
      <c r="QBW76" s="9"/>
      <c r="QBX76" s="9"/>
      <c r="QBY76" s="2"/>
      <c r="QBZ76" s="2"/>
      <c r="QCA76" s="1"/>
      <c r="QCB76" s="1"/>
      <c r="QCC76" s="9"/>
      <c r="QCD76" s="9"/>
      <c r="QCE76" s="9"/>
      <c r="QCF76" s="9"/>
      <c r="QCG76" s="9"/>
      <c r="QCH76" s="9"/>
      <c r="QCI76" s="9"/>
      <c r="QCJ76" s="2"/>
      <c r="QCK76" s="2"/>
      <c r="QCL76" s="1"/>
      <c r="QCM76" s="1"/>
      <c r="QCN76" s="9"/>
      <c r="QCO76" s="9"/>
      <c r="QCP76" s="9"/>
      <c r="QCQ76" s="9"/>
      <c r="QCR76" s="9"/>
      <c r="QCS76" s="9"/>
      <c r="QCT76" s="9"/>
      <c r="QCU76" s="2"/>
      <c r="QCV76" s="2"/>
      <c r="QCW76" s="1"/>
      <c r="QCX76" s="1"/>
      <c r="QCY76" s="9"/>
      <c r="QCZ76" s="9"/>
      <c r="QDA76" s="9"/>
      <c r="QDB76" s="9"/>
      <c r="QDC76" s="9"/>
      <c r="QDD76" s="9"/>
      <c r="QDE76" s="9"/>
      <c r="QDF76" s="2"/>
      <c r="QDG76" s="2"/>
      <c r="QDH76" s="1"/>
      <c r="QDI76" s="1"/>
      <c r="QDJ76" s="9"/>
      <c r="QDK76" s="9"/>
      <c r="QDL76" s="9"/>
      <c r="QDM76" s="9"/>
      <c r="QDN76" s="9"/>
      <c r="QDO76" s="9"/>
      <c r="QDP76" s="9"/>
      <c r="QDQ76" s="2"/>
      <c r="QDR76" s="2"/>
      <c r="QDS76" s="1"/>
      <c r="QDT76" s="1"/>
      <c r="QDU76" s="9"/>
      <c r="QDV76" s="9"/>
      <c r="QDW76" s="9"/>
      <c r="QDX76" s="9"/>
      <c r="QDY76" s="9"/>
      <c r="QDZ76" s="9"/>
      <c r="QEA76" s="9"/>
      <c r="QEB76" s="2"/>
      <c r="QEC76" s="2"/>
      <c r="QED76" s="1"/>
      <c r="QEE76" s="1"/>
      <c r="QEF76" s="9"/>
      <c r="QEG76" s="9"/>
      <c r="QEH76" s="9"/>
      <c r="QEI76" s="9"/>
      <c r="QEJ76" s="9"/>
      <c r="QEK76" s="9"/>
      <c r="QEL76" s="9"/>
      <c r="QEM76" s="2"/>
      <c r="QEN76" s="2"/>
      <c r="QEO76" s="1"/>
      <c r="QEP76" s="1"/>
      <c r="QEQ76" s="9"/>
      <c r="QER76" s="9"/>
      <c r="QES76" s="9"/>
      <c r="QET76" s="9"/>
      <c r="QEU76" s="9"/>
      <c r="QEV76" s="9"/>
      <c r="QEW76" s="9"/>
      <c r="QEX76" s="2"/>
      <c r="QEY76" s="2"/>
      <c r="QEZ76" s="1"/>
      <c r="QFA76" s="1"/>
      <c r="QFB76" s="9"/>
      <c r="QFC76" s="9"/>
      <c r="QFD76" s="9"/>
      <c r="QFE76" s="9"/>
      <c r="QFF76" s="9"/>
      <c r="QFG76" s="9"/>
      <c r="QFH76" s="9"/>
      <c r="QFI76" s="2"/>
      <c r="QFJ76" s="2"/>
      <c r="QFK76" s="1"/>
      <c r="QFL76" s="1"/>
      <c r="QFM76" s="9"/>
      <c r="QFN76" s="9"/>
      <c r="QFO76" s="9"/>
      <c r="QFP76" s="9"/>
      <c r="QFQ76" s="9"/>
      <c r="QFR76" s="9"/>
      <c r="QFS76" s="9"/>
      <c r="QFT76" s="2"/>
      <c r="QFU76" s="2"/>
      <c r="QFV76" s="1"/>
      <c r="QFW76" s="1"/>
      <c r="QFX76" s="9"/>
      <c r="QFY76" s="9"/>
      <c r="QFZ76" s="9"/>
      <c r="QGA76" s="9"/>
      <c r="QGB76" s="9"/>
      <c r="QGC76" s="9"/>
      <c r="QGD76" s="9"/>
      <c r="QGE76" s="2"/>
      <c r="QGF76" s="2"/>
      <c r="QGG76" s="1"/>
      <c r="QGH76" s="1"/>
      <c r="QGI76" s="9"/>
      <c r="QGJ76" s="9"/>
      <c r="QGK76" s="9"/>
      <c r="QGL76" s="9"/>
      <c r="QGM76" s="9"/>
      <c r="QGN76" s="9"/>
      <c r="QGO76" s="9"/>
      <c r="QGP76" s="2"/>
      <c r="QGQ76" s="2"/>
      <c r="QGR76" s="1"/>
      <c r="QGS76" s="1"/>
      <c r="QGT76" s="9"/>
      <c r="QGU76" s="9"/>
      <c r="QGV76" s="9"/>
      <c r="QGW76" s="9"/>
      <c r="QGX76" s="9"/>
      <c r="QGY76" s="9"/>
      <c r="QGZ76" s="9"/>
      <c r="QHA76" s="2"/>
      <c r="QHB76" s="2"/>
      <c r="QHC76" s="1"/>
      <c r="QHD76" s="1"/>
      <c r="QHE76" s="9"/>
      <c r="QHF76" s="9"/>
      <c r="QHG76" s="9"/>
      <c r="QHH76" s="9"/>
      <c r="QHI76" s="9"/>
      <c r="QHJ76" s="9"/>
      <c r="QHK76" s="9"/>
      <c r="QHL76" s="2"/>
      <c r="QHM76" s="2"/>
      <c r="QHN76" s="1"/>
      <c r="QHO76" s="1"/>
      <c r="QHP76" s="9"/>
      <c r="QHQ76" s="9"/>
      <c r="QHR76" s="9"/>
      <c r="QHS76" s="9"/>
      <c r="QHT76" s="9"/>
      <c r="QHU76" s="9"/>
      <c r="QHV76" s="9"/>
      <c r="QHW76" s="2"/>
      <c r="QHX76" s="2"/>
      <c r="QHY76" s="1"/>
      <c r="QHZ76" s="1"/>
      <c r="QIA76" s="9"/>
      <c r="QIB76" s="9"/>
      <c r="QIC76" s="9"/>
      <c r="QID76" s="9"/>
      <c r="QIE76" s="9"/>
      <c r="QIF76" s="9"/>
      <c r="QIG76" s="9"/>
      <c r="QIH76" s="2"/>
      <c r="QII76" s="2"/>
      <c r="QIJ76" s="1"/>
      <c r="QIK76" s="1"/>
      <c r="QIL76" s="9"/>
      <c r="QIM76" s="9"/>
      <c r="QIN76" s="9"/>
      <c r="QIO76" s="9"/>
      <c r="QIP76" s="9"/>
      <c r="QIQ76" s="9"/>
      <c r="QIR76" s="9"/>
      <c r="QIS76" s="2"/>
      <c r="QIT76" s="2"/>
      <c r="QIU76" s="1"/>
      <c r="QIV76" s="1"/>
      <c r="QIW76" s="9"/>
      <c r="QIX76" s="9"/>
      <c r="QIY76" s="9"/>
      <c r="QIZ76" s="9"/>
      <c r="QJA76" s="9"/>
      <c r="QJB76" s="9"/>
      <c r="QJC76" s="9"/>
      <c r="QJD76" s="2"/>
      <c r="QJE76" s="2"/>
      <c r="QJF76" s="1"/>
      <c r="QJG76" s="1"/>
      <c r="QJH76" s="9"/>
      <c r="QJI76" s="9"/>
      <c r="QJJ76" s="9"/>
      <c r="QJK76" s="9"/>
      <c r="QJL76" s="9"/>
      <c r="QJM76" s="9"/>
      <c r="QJN76" s="9"/>
      <c r="QJO76" s="2"/>
      <c r="QJP76" s="2"/>
      <c r="QJQ76" s="1"/>
      <c r="QJR76" s="1"/>
      <c r="QJS76" s="9"/>
      <c r="QJT76" s="9"/>
      <c r="QJU76" s="9"/>
      <c r="QJV76" s="9"/>
      <c r="QJW76" s="9"/>
      <c r="QJX76" s="9"/>
      <c r="QJY76" s="9"/>
      <c r="QJZ76" s="2"/>
      <c r="QKA76" s="2"/>
      <c r="QKB76" s="1"/>
      <c r="QKC76" s="1"/>
      <c r="QKD76" s="9"/>
      <c r="QKE76" s="9"/>
      <c r="QKF76" s="9"/>
      <c r="QKG76" s="9"/>
      <c r="QKH76" s="9"/>
      <c r="QKI76" s="9"/>
      <c r="QKJ76" s="9"/>
      <c r="QKK76" s="2"/>
      <c r="QKL76" s="2"/>
      <c r="QKM76" s="1"/>
      <c r="QKN76" s="1"/>
      <c r="QKO76" s="9"/>
      <c r="QKP76" s="9"/>
      <c r="QKQ76" s="9"/>
      <c r="QKR76" s="9"/>
      <c r="QKS76" s="9"/>
      <c r="QKT76" s="9"/>
      <c r="QKU76" s="9"/>
      <c r="QKV76" s="2"/>
      <c r="QKW76" s="2"/>
      <c r="QKX76" s="1"/>
      <c r="QKY76" s="1"/>
      <c r="QKZ76" s="9"/>
      <c r="QLA76" s="9"/>
      <c r="QLB76" s="9"/>
      <c r="QLC76" s="9"/>
      <c r="QLD76" s="9"/>
      <c r="QLE76" s="9"/>
      <c r="QLF76" s="9"/>
      <c r="QLG76" s="2"/>
      <c r="QLH76" s="2"/>
      <c r="QLI76" s="1"/>
      <c r="QLJ76" s="1"/>
      <c r="QLK76" s="9"/>
      <c r="QLL76" s="9"/>
      <c r="QLM76" s="9"/>
      <c r="QLN76" s="9"/>
      <c r="QLO76" s="9"/>
      <c r="QLP76" s="9"/>
      <c r="QLQ76" s="9"/>
      <c r="QLR76" s="2"/>
      <c r="QLS76" s="2"/>
      <c r="QLT76" s="1"/>
      <c r="QLU76" s="1"/>
      <c r="QLV76" s="9"/>
      <c r="QLW76" s="9"/>
      <c r="QLX76" s="9"/>
      <c r="QLY76" s="9"/>
      <c r="QLZ76" s="9"/>
      <c r="QMA76" s="9"/>
      <c r="QMB76" s="9"/>
      <c r="QMC76" s="2"/>
      <c r="QMD76" s="2"/>
      <c r="QME76" s="1"/>
      <c r="QMF76" s="1"/>
      <c r="QMG76" s="9"/>
      <c r="QMH76" s="9"/>
      <c r="QMI76" s="9"/>
      <c r="QMJ76" s="9"/>
      <c r="QMK76" s="9"/>
      <c r="QML76" s="9"/>
      <c r="QMM76" s="9"/>
      <c r="QMN76" s="2"/>
      <c r="QMO76" s="2"/>
      <c r="QMP76" s="1"/>
      <c r="QMQ76" s="1"/>
      <c r="QMR76" s="9"/>
      <c r="QMS76" s="9"/>
      <c r="QMT76" s="9"/>
      <c r="QMU76" s="9"/>
      <c r="QMV76" s="9"/>
      <c r="QMW76" s="9"/>
      <c r="QMX76" s="9"/>
      <c r="QMY76" s="2"/>
      <c r="QMZ76" s="2"/>
      <c r="QNA76" s="1"/>
      <c r="QNB76" s="1"/>
      <c r="QNC76" s="9"/>
      <c r="QND76" s="9"/>
      <c r="QNE76" s="9"/>
      <c r="QNF76" s="9"/>
      <c r="QNG76" s="9"/>
      <c r="QNH76" s="9"/>
      <c r="QNI76" s="9"/>
      <c r="QNJ76" s="2"/>
      <c r="QNK76" s="2"/>
      <c r="QNL76" s="1"/>
      <c r="QNM76" s="1"/>
      <c r="QNN76" s="9"/>
      <c r="QNO76" s="9"/>
      <c r="QNP76" s="9"/>
      <c r="QNQ76" s="9"/>
      <c r="QNR76" s="9"/>
      <c r="QNS76" s="9"/>
      <c r="QNT76" s="9"/>
      <c r="QNU76" s="2"/>
      <c r="QNV76" s="2"/>
      <c r="QNW76" s="1"/>
      <c r="QNX76" s="1"/>
      <c r="QNY76" s="9"/>
      <c r="QNZ76" s="9"/>
      <c r="QOA76" s="9"/>
      <c r="QOB76" s="9"/>
      <c r="QOC76" s="9"/>
      <c r="QOD76" s="9"/>
      <c r="QOE76" s="9"/>
      <c r="QOF76" s="2"/>
      <c r="QOG76" s="2"/>
      <c r="QOH76" s="1"/>
      <c r="QOI76" s="1"/>
      <c r="QOJ76" s="9"/>
      <c r="QOK76" s="9"/>
      <c r="QOL76" s="9"/>
      <c r="QOM76" s="9"/>
      <c r="QON76" s="9"/>
      <c r="QOO76" s="9"/>
      <c r="QOP76" s="9"/>
      <c r="QOQ76" s="2"/>
      <c r="QOR76" s="2"/>
      <c r="QOS76" s="1"/>
      <c r="QOT76" s="1"/>
      <c r="QOU76" s="9"/>
      <c r="QOV76" s="9"/>
      <c r="QOW76" s="9"/>
      <c r="QOX76" s="9"/>
      <c r="QOY76" s="9"/>
      <c r="QOZ76" s="9"/>
      <c r="QPA76" s="9"/>
      <c r="QPB76" s="2"/>
      <c r="QPC76" s="2"/>
      <c r="QPD76" s="1"/>
      <c r="QPE76" s="1"/>
      <c r="QPF76" s="9"/>
      <c r="QPG76" s="9"/>
      <c r="QPH76" s="9"/>
      <c r="QPI76" s="9"/>
      <c r="QPJ76" s="9"/>
      <c r="QPK76" s="9"/>
      <c r="QPL76" s="9"/>
      <c r="QPM76" s="2"/>
      <c r="QPN76" s="2"/>
      <c r="QPO76" s="1"/>
      <c r="QPP76" s="1"/>
      <c r="QPQ76" s="9"/>
      <c r="QPR76" s="9"/>
      <c r="QPS76" s="9"/>
      <c r="QPT76" s="9"/>
      <c r="QPU76" s="9"/>
      <c r="QPV76" s="9"/>
      <c r="QPW76" s="9"/>
      <c r="QPX76" s="2"/>
      <c r="QPY76" s="2"/>
      <c r="QPZ76" s="1"/>
      <c r="QQA76" s="1"/>
      <c r="QQB76" s="9"/>
      <c r="QQC76" s="9"/>
      <c r="QQD76" s="9"/>
      <c r="QQE76" s="9"/>
      <c r="QQF76" s="9"/>
      <c r="QQG76" s="9"/>
      <c r="QQH76" s="9"/>
      <c r="QQI76" s="2"/>
      <c r="QQJ76" s="2"/>
      <c r="QQK76" s="1"/>
      <c r="QQL76" s="1"/>
      <c r="QQM76" s="9"/>
      <c r="QQN76" s="9"/>
      <c r="QQO76" s="9"/>
      <c r="QQP76" s="9"/>
      <c r="QQQ76" s="9"/>
      <c r="QQR76" s="9"/>
      <c r="QQS76" s="9"/>
      <c r="QQT76" s="2"/>
      <c r="QQU76" s="2"/>
      <c r="QQV76" s="1"/>
      <c r="QQW76" s="1"/>
      <c r="QQX76" s="9"/>
      <c r="QQY76" s="9"/>
      <c r="QQZ76" s="9"/>
      <c r="QRA76" s="9"/>
      <c r="QRB76" s="9"/>
      <c r="QRC76" s="9"/>
      <c r="QRD76" s="9"/>
      <c r="QRE76" s="2"/>
      <c r="QRF76" s="2"/>
      <c r="QRG76" s="1"/>
      <c r="QRH76" s="1"/>
      <c r="QRI76" s="9"/>
      <c r="QRJ76" s="9"/>
      <c r="QRK76" s="9"/>
      <c r="QRL76" s="9"/>
      <c r="QRM76" s="9"/>
      <c r="QRN76" s="9"/>
      <c r="QRO76" s="9"/>
      <c r="QRP76" s="2"/>
      <c r="QRQ76" s="2"/>
      <c r="QRR76" s="1"/>
      <c r="QRS76" s="1"/>
      <c r="QRT76" s="9"/>
      <c r="QRU76" s="9"/>
      <c r="QRV76" s="9"/>
      <c r="QRW76" s="9"/>
      <c r="QRX76" s="9"/>
      <c r="QRY76" s="9"/>
      <c r="QRZ76" s="9"/>
      <c r="QSA76" s="2"/>
      <c r="QSB76" s="2"/>
      <c r="QSC76" s="1"/>
      <c r="QSD76" s="1"/>
      <c r="QSE76" s="9"/>
      <c r="QSF76" s="9"/>
      <c r="QSG76" s="9"/>
      <c r="QSH76" s="9"/>
      <c r="QSI76" s="9"/>
      <c r="QSJ76" s="9"/>
      <c r="QSK76" s="9"/>
      <c r="QSL76" s="2"/>
      <c r="QSM76" s="2"/>
      <c r="QSN76" s="1"/>
      <c r="QSO76" s="1"/>
      <c r="QSP76" s="9"/>
      <c r="QSQ76" s="9"/>
      <c r="QSR76" s="9"/>
      <c r="QSS76" s="9"/>
      <c r="QST76" s="9"/>
      <c r="QSU76" s="9"/>
      <c r="QSV76" s="9"/>
      <c r="QSW76" s="2"/>
      <c r="QSX76" s="2"/>
      <c r="QSY76" s="1"/>
      <c r="QSZ76" s="1"/>
      <c r="QTA76" s="9"/>
      <c r="QTB76" s="9"/>
      <c r="QTC76" s="9"/>
      <c r="QTD76" s="9"/>
      <c r="QTE76" s="9"/>
      <c r="QTF76" s="9"/>
      <c r="QTG76" s="9"/>
      <c r="QTH76" s="2"/>
      <c r="QTI76" s="2"/>
      <c r="QTJ76" s="1"/>
      <c r="QTK76" s="1"/>
      <c r="QTL76" s="9"/>
      <c r="QTM76" s="9"/>
      <c r="QTN76" s="9"/>
      <c r="QTO76" s="9"/>
      <c r="QTP76" s="9"/>
      <c r="QTQ76" s="9"/>
      <c r="QTR76" s="9"/>
      <c r="QTS76" s="2"/>
      <c r="QTT76" s="2"/>
      <c r="QTU76" s="1"/>
      <c r="QTV76" s="1"/>
      <c r="QTW76" s="9"/>
      <c r="QTX76" s="9"/>
      <c r="QTY76" s="9"/>
      <c r="QTZ76" s="9"/>
      <c r="QUA76" s="9"/>
      <c r="QUB76" s="9"/>
      <c r="QUC76" s="9"/>
      <c r="QUD76" s="2"/>
      <c r="QUE76" s="2"/>
      <c r="QUF76" s="1"/>
      <c r="QUG76" s="1"/>
      <c r="QUH76" s="9"/>
      <c r="QUI76" s="9"/>
      <c r="QUJ76" s="9"/>
      <c r="QUK76" s="9"/>
      <c r="QUL76" s="9"/>
      <c r="QUM76" s="9"/>
      <c r="QUN76" s="9"/>
      <c r="QUO76" s="2"/>
      <c r="QUP76" s="2"/>
      <c r="QUQ76" s="1"/>
      <c r="QUR76" s="1"/>
      <c r="QUS76" s="9"/>
      <c r="QUT76" s="9"/>
      <c r="QUU76" s="9"/>
      <c r="QUV76" s="9"/>
      <c r="QUW76" s="9"/>
      <c r="QUX76" s="9"/>
      <c r="QUY76" s="9"/>
      <c r="QUZ76" s="2"/>
      <c r="QVA76" s="2"/>
      <c r="QVB76" s="1"/>
      <c r="QVC76" s="1"/>
      <c r="QVD76" s="9"/>
      <c r="QVE76" s="9"/>
      <c r="QVF76" s="9"/>
      <c r="QVG76" s="9"/>
      <c r="QVH76" s="9"/>
      <c r="QVI76" s="9"/>
      <c r="QVJ76" s="9"/>
      <c r="QVK76" s="2"/>
      <c r="QVL76" s="2"/>
      <c r="QVM76" s="1"/>
      <c r="QVN76" s="1"/>
      <c r="QVO76" s="9"/>
      <c r="QVP76" s="9"/>
      <c r="QVQ76" s="9"/>
      <c r="QVR76" s="9"/>
      <c r="QVS76" s="9"/>
      <c r="QVT76" s="9"/>
      <c r="QVU76" s="9"/>
      <c r="QVV76" s="2"/>
      <c r="QVW76" s="2"/>
      <c r="QVX76" s="1"/>
      <c r="QVY76" s="1"/>
      <c r="QVZ76" s="9"/>
      <c r="QWA76" s="9"/>
      <c r="QWB76" s="9"/>
      <c r="QWC76" s="9"/>
      <c r="QWD76" s="9"/>
      <c r="QWE76" s="9"/>
      <c r="QWF76" s="9"/>
      <c r="QWG76" s="2"/>
      <c r="QWH76" s="2"/>
      <c r="QWI76" s="1"/>
      <c r="QWJ76" s="1"/>
      <c r="QWK76" s="9"/>
      <c r="QWL76" s="9"/>
      <c r="QWM76" s="9"/>
      <c r="QWN76" s="9"/>
      <c r="QWO76" s="9"/>
      <c r="QWP76" s="9"/>
      <c r="QWQ76" s="9"/>
      <c r="QWR76" s="2"/>
      <c r="QWS76" s="2"/>
      <c r="QWT76" s="1"/>
      <c r="QWU76" s="1"/>
      <c r="QWV76" s="9"/>
      <c r="QWW76" s="9"/>
      <c r="QWX76" s="9"/>
      <c r="QWY76" s="9"/>
      <c r="QWZ76" s="9"/>
      <c r="QXA76" s="9"/>
      <c r="QXB76" s="9"/>
      <c r="QXC76" s="2"/>
      <c r="QXD76" s="2"/>
      <c r="QXE76" s="1"/>
      <c r="QXF76" s="1"/>
      <c r="QXG76" s="9"/>
      <c r="QXH76" s="9"/>
      <c r="QXI76" s="9"/>
      <c r="QXJ76" s="9"/>
      <c r="QXK76" s="9"/>
      <c r="QXL76" s="9"/>
      <c r="QXM76" s="9"/>
      <c r="QXN76" s="2"/>
      <c r="QXO76" s="2"/>
      <c r="QXP76" s="1"/>
      <c r="QXQ76" s="1"/>
      <c r="QXR76" s="9"/>
      <c r="QXS76" s="9"/>
      <c r="QXT76" s="9"/>
      <c r="QXU76" s="9"/>
      <c r="QXV76" s="9"/>
      <c r="QXW76" s="9"/>
      <c r="QXX76" s="9"/>
      <c r="QXY76" s="2"/>
      <c r="QXZ76" s="2"/>
      <c r="QYA76" s="1"/>
      <c r="QYB76" s="1"/>
      <c r="QYC76" s="9"/>
      <c r="QYD76" s="9"/>
      <c r="QYE76" s="9"/>
      <c r="QYF76" s="9"/>
      <c r="QYG76" s="9"/>
      <c r="QYH76" s="9"/>
      <c r="QYI76" s="9"/>
      <c r="QYJ76" s="2"/>
      <c r="QYK76" s="2"/>
      <c r="QYL76" s="1"/>
      <c r="QYM76" s="1"/>
      <c r="QYN76" s="9"/>
      <c r="QYO76" s="9"/>
      <c r="QYP76" s="9"/>
      <c r="QYQ76" s="9"/>
      <c r="QYR76" s="9"/>
      <c r="QYS76" s="9"/>
      <c r="QYT76" s="9"/>
      <c r="QYU76" s="2"/>
      <c r="QYV76" s="2"/>
      <c r="QYW76" s="1"/>
      <c r="QYX76" s="1"/>
      <c r="QYY76" s="9"/>
      <c r="QYZ76" s="9"/>
      <c r="QZA76" s="9"/>
      <c r="QZB76" s="9"/>
      <c r="QZC76" s="9"/>
      <c r="QZD76" s="9"/>
      <c r="QZE76" s="9"/>
      <c r="QZF76" s="2"/>
      <c r="QZG76" s="2"/>
      <c r="QZH76" s="1"/>
      <c r="QZI76" s="1"/>
      <c r="QZJ76" s="9"/>
      <c r="QZK76" s="9"/>
      <c r="QZL76" s="9"/>
      <c r="QZM76" s="9"/>
      <c r="QZN76" s="9"/>
      <c r="QZO76" s="9"/>
      <c r="QZP76" s="9"/>
      <c r="QZQ76" s="2"/>
      <c r="QZR76" s="2"/>
      <c r="QZS76" s="1"/>
      <c r="QZT76" s="1"/>
      <c r="QZU76" s="9"/>
      <c r="QZV76" s="9"/>
      <c r="QZW76" s="9"/>
      <c r="QZX76" s="9"/>
      <c r="QZY76" s="9"/>
      <c r="QZZ76" s="9"/>
      <c r="RAA76" s="9"/>
      <c r="RAB76" s="2"/>
      <c r="RAC76" s="2"/>
      <c r="RAD76" s="1"/>
      <c r="RAE76" s="1"/>
      <c r="RAF76" s="9"/>
      <c r="RAG76" s="9"/>
      <c r="RAH76" s="9"/>
      <c r="RAI76" s="9"/>
      <c r="RAJ76" s="9"/>
      <c r="RAK76" s="9"/>
      <c r="RAL76" s="9"/>
      <c r="RAM76" s="2"/>
      <c r="RAN76" s="2"/>
      <c r="RAO76" s="1"/>
      <c r="RAP76" s="1"/>
      <c r="RAQ76" s="9"/>
      <c r="RAR76" s="9"/>
      <c r="RAS76" s="9"/>
      <c r="RAT76" s="9"/>
      <c r="RAU76" s="9"/>
      <c r="RAV76" s="9"/>
      <c r="RAW76" s="9"/>
      <c r="RAX76" s="2"/>
      <c r="RAY76" s="2"/>
      <c r="RAZ76" s="1"/>
      <c r="RBA76" s="1"/>
      <c r="RBB76" s="9"/>
      <c r="RBC76" s="9"/>
      <c r="RBD76" s="9"/>
      <c r="RBE76" s="9"/>
      <c r="RBF76" s="9"/>
      <c r="RBG76" s="9"/>
      <c r="RBH76" s="9"/>
      <c r="RBI76" s="2"/>
      <c r="RBJ76" s="2"/>
      <c r="RBK76" s="1"/>
      <c r="RBL76" s="1"/>
      <c r="RBM76" s="9"/>
      <c r="RBN76" s="9"/>
      <c r="RBO76" s="9"/>
      <c r="RBP76" s="9"/>
      <c r="RBQ76" s="9"/>
      <c r="RBR76" s="9"/>
      <c r="RBS76" s="9"/>
      <c r="RBT76" s="2"/>
      <c r="RBU76" s="2"/>
      <c r="RBV76" s="1"/>
      <c r="RBW76" s="1"/>
      <c r="RBX76" s="9"/>
      <c r="RBY76" s="9"/>
      <c r="RBZ76" s="9"/>
      <c r="RCA76" s="9"/>
      <c r="RCB76" s="9"/>
      <c r="RCC76" s="9"/>
      <c r="RCD76" s="9"/>
      <c r="RCE76" s="2"/>
      <c r="RCF76" s="2"/>
      <c r="RCG76" s="1"/>
      <c r="RCH76" s="1"/>
      <c r="RCI76" s="9"/>
      <c r="RCJ76" s="9"/>
      <c r="RCK76" s="9"/>
      <c r="RCL76" s="9"/>
      <c r="RCM76" s="9"/>
      <c r="RCN76" s="9"/>
      <c r="RCO76" s="9"/>
      <c r="RCP76" s="2"/>
      <c r="RCQ76" s="2"/>
      <c r="RCR76" s="1"/>
      <c r="RCS76" s="1"/>
      <c r="RCT76" s="9"/>
      <c r="RCU76" s="9"/>
      <c r="RCV76" s="9"/>
      <c r="RCW76" s="9"/>
      <c r="RCX76" s="9"/>
      <c r="RCY76" s="9"/>
      <c r="RCZ76" s="9"/>
      <c r="RDA76" s="2"/>
      <c r="RDB76" s="2"/>
      <c r="RDC76" s="1"/>
      <c r="RDD76" s="1"/>
      <c r="RDE76" s="9"/>
      <c r="RDF76" s="9"/>
      <c r="RDG76" s="9"/>
      <c r="RDH76" s="9"/>
      <c r="RDI76" s="9"/>
      <c r="RDJ76" s="9"/>
      <c r="RDK76" s="9"/>
      <c r="RDL76" s="2"/>
      <c r="RDM76" s="2"/>
      <c r="RDN76" s="1"/>
      <c r="RDO76" s="1"/>
      <c r="RDP76" s="9"/>
      <c r="RDQ76" s="9"/>
      <c r="RDR76" s="9"/>
      <c r="RDS76" s="9"/>
      <c r="RDT76" s="9"/>
      <c r="RDU76" s="9"/>
      <c r="RDV76" s="9"/>
      <c r="RDW76" s="2"/>
      <c r="RDX76" s="2"/>
      <c r="RDY76" s="1"/>
      <c r="RDZ76" s="1"/>
      <c r="REA76" s="9"/>
      <c r="REB76" s="9"/>
      <c r="REC76" s="9"/>
      <c r="RED76" s="9"/>
      <c r="REE76" s="9"/>
      <c r="REF76" s="9"/>
      <c r="REG76" s="9"/>
      <c r="REH76" s="2"/>
      <c r="REI76" s="2"/>
      <c r="REJ76" s="1"/>
      <c r="REK76" s="1"/>
      <c r="REL76" s="9"/>
      <c r="REM76" s="9"/>
      <c r="REN76" s="9"/>
      <c r="REO76" s="9"/>
      <c r="REP76" s="9"/>
      <c r="REQ76" s="9"/>
      <c r="RER76" s="9"/>
      <c r="RES76" s="2"/>
      <c r="RET76" s="2"/>
      <c r="REU76" s="1"/>
      <c r="REV76" s="1"/>
      <c r="REW76" s="9"/>
      <c r="REX76" s="9"/>
      <c r="REY76" s="9"/>
      <c r="REZ76" s="9"/>
      <c r="RFA76" s="9"/>
      <c r="RFB76" s="9"/>
      <c r="RFC76" s="9"/>
      <c r="RFD76" s="2"/>
      <c r="RFE76" s="2"/>
      <c r="RFF76" s="1"/>
      <c r="RFG76" s="1"/>
      <c r="RFH76" s="9"/>
      <c r="RFI76" s="9"/>
      <c r="RFJ76" s="9"/>
      <c r="RFK76" s="9"/>
      <c r="RFL76" s="9"/>
      <c r="RFM76" s="9"/>
      <c r="RFN76" s="9"/>
      <c r="RFO76" s="2"/>
      <c r="RFP76" s="2"/>
      <c r="RFQ76" s="1"/>
      <c r="RFR76" s="1"/>
      <c r="RFS76" s="9"/>
      <c r="RFT76" s="9"/>
      <c r="RFU76" s="9"/>
      <c r="RFV76" s="9"/>
      <c r="RFW76" s="9"/>
      <c r="RFX76" s="9"/>
      <c r="RFY76" s="9"/>
      <c r="RFZ76" s="2"/>
      <c r="RGA76" s="2"/>
      <c r="RGB76" s="1"/>
      <c r="RGC76" s="1"/>
      <c r="RGD76" s="9"/>
      <c r="RGE76" s="9"/>
      <c r="RGF76" s="9"/>
      <c r="RGG76" s="9"/>
      <c r="RGH76" s="9"/>
      <c r="RGI76" s="9"/>
      <c r="RGJ76" s="9"/>
      <c r="RGK76" s="2"/>
      <c r="RGL76" s="2"/>
      <c r="RGM76" s="1"/>
      <c r="RGN76" s="1"/>
      <c r="RGO76" s="9"/>
      <c r="RGP76" s="9"/>
      <c r="RGQ76" s="9"/>
      <c r="RGR76" s="9"/>
      <c r="RGS76" s="9"/>
      <c r="RGT76" s="9"/>
      <c r="RGU76" s="9"/>
      <c r="RGV76" s="2"/>
      <c r="RGW76" s="2"/>
      <c r="RGX76" s="1"/>
      <c r="RGY76" s="1"/>
      <c r="RGZ76" s="9"/>
      <c r="RHA76" s="9"/>
      <c r="RHB76" s="9"/>
      <c r="RHC76" s="9"/>
      <c r="RHD76" s="9"/>
      <c r="RHE76" s="9"/>
      <c r="RHF76" s="9"/>
      <c r="RHG76" s="2"/>
      <c r="RHH76" s="2"/>
      <c r="RHI76" s="1"/>
      <c r="RHJ76" s="1"/>
      <c r="RHK76" s="9"/>
      <c r="RHL76" s="9"/>
      <c r="RHM76" s="9"/>
      <c r="RHN76" s="9"/>
      <c r="RHO76" s="9"/>
      <c r="RHP76" s="9"/>
      <c r="RHQ76" s="9"/>
      <c r="RHR76" s="2"/>
      <c r="RHS76" s="2"/>
      <c r="RHT76" s="1"/>
      <c r="RHU76" s="1"/>
      <c r="RHV76" s="9"/>
      <c r="RHW76" s="9"/>
      <c r="RHX76" s="9"/>
      <c r="RHY76" s="9"/>
      <c r="RHZ76" s="9"/>
      <c r="RIA76" s="9"/>
      <c r="RIB76" s="9"/>
      <c r="RIC76" s="2"/>
      <c r="RID76" s="2"/>
      <c r="RIE76" s="1"/>
      <c r="RIF76" s="1"/>
      <c r="RIG76" s="9"/>
      <c r="RIH76" s="9"/>
      <c r="RII76" s="9"/>
      <c r="RIJ76" s="9"/>
      <c r="RIK76" s="9"/>
      <c r="RIL76" s="9"/>
      <c r="RIM76" s="9"/>
      <c r="RIN76" s="2"/>
      <c r="RIO76" s="2"/>
      <c r="RIP76" s="1"/>
      <c r="RIQ76" s="1"/>
      <c r="RIR76" s="9"/>
      <c r="RIS76" s="9"/>
      <c r="RIT76" s="9"/>
      <c r="RIU76" s="9"/>
      <c r="RIV76" s="9"/>
      <c r="RIW76" s="9"/>
      <c r="RIX76" s="9"/>
      <c r="RIY76" s="2"/>
      <c r="RIZ76" s="2"/>
      <c r="RJA76" s="1"/>
      <c r="RJB76" s="1"/>
      <c r="RJC76" s="9"/>
      <c r="RJD76" s="9"/>
      <c r="RJE76" s="9"/>
      <c r="RJF76" s="9"/>
      <c r="RJG76" s="9"/>
      <c r="RJH76" s="9"/>
      <c r="RJI76" s="9"/>
      <c r="RJJ76" s="2"/>
      <c r="RJK76" s="2"/>
      <c r="RJL76" s="1"/>
      <c r="RJM76" s="1"/>
      <c r="RJN76" s="9"/>
      <c r="RJO76" s="9"/>
      <c r="RJP76" s="9"/>
      <c r="RJQ76" s="9"/>
      <c r="RJR76" s="9"/>
      <c r="RJS76" s="9"/>
      <c r="RJT76" s="9"/>
      <c r="RJU76" s="2"/>
      <c r="RJV76" s="2"/>
      <c r="RJW76" s="1"/>
      <c r="RJX76" s="1"/>
      <c r="RJY76" s="9"/>
      <c r="RJZ76" s="9"/>
      <c r="RKA76" s="9"/>
      <c r="RKB76" s="9"/>
      <c r="RKC76" s="9"/>
      <c r="RKD76" s="9"/>
      <c r="RKE76" s="9"/>
      <c r="RKF76" s="2"/>
      <c r="RKG76" s="2"/>
      <c r="RKH76" s="1"/>
      <c r="RKI76" s="1"/>
      <c r="RKJ76" s="9"/>
      <c r="RKK76" s="9"/>
      <c r="RKL76" s="9"/>
      <c r="RKM76" s="9"/>
      <c r="RKN76" s="9"/>
      <c r="RKO76" s="9"/>
      <c r="RKP76" s="9"/>
      <c r="RKQ76" s="2"/>
      <c r="RKR76" s="2"/>
      <c r="RKS76" s="1"/>
      <c r="RKT76" s="1"/>
      <c r="RKU76" s="9"/>
      <c r="RKV76" s="9"/>
      <c r="RKW76" s="9"/>
      <c r="RKX76" s="9"/>
      <c r="RKY76" s="9"/>
      <c r="RKZ76" s="9"/>
      <c r="RLA76" s="9"/>
      <c r="RLB76" s="2"/>
      <c r="RLC76" s="2"/>
      <c r="RLD76" s="1"/>
      <c r="RLE76" s="1"/>
      <c r="RLF76" s="9"/>
      <c r="RLG76" s="9"/>
      <c r="RLH76" s="9"/>
      <c r="RLI76" s="9"/>
      <c r="RLJ76" s="9"/>
      <c r="RLK76" s="9"/>
      <c r="RLL76" s="9"/>
      <c r="RLM76" s="2"/>
      <c r="RLN76" s="2"/>
      <c r="RLO76" s="1"/>
      <c r="RLP76" s="1"/>
      <c r="RLQ76" s="9"/>
      <c r="RLR76" s="9"/>
      <c r="RLS76" s="9"/>
      <c r="RLT76" s="9"/>
      <c r="RLU76" s="9"/>
      <c r="RLV76" s="9"/>
      <c r="RLW76" s="9"/>
      <c r="RLX76" s="2"/>
      <c r="RLY76" s="2"/>
      <c r="RLZ76" s="1"/>
      <c r="RMA76" s="1"/>
      <c r="RMB76" s="9"/>
      <c r="RMC76" s="9"/>
      <c r="RMD76" s="9"/>
      <c r="RME76" s="9"/>
      <c r="RMF76" s="9"/>
      <c r="RMG76" s="9"/>
      <c r="RMH76" s="9"/>
      <c r="RMI76" s="2"/>
      <c r="RMJ76" s="2"/>
      <c r="RMK76" s="1"/>
      <c r="RML76" s="1"/>
      <c r="RMM76" s="9"/>
      <c r="RMN76" s="9"/>
      <c r="RMO76" s="9"/>
      <c r="RMP76" s="9"/>
      <c r="RMQ76" s="9"/>
      <c r="RMR76" s="9"/>
      <c r="RMS76" s="9"/>
      <c r="RMT76" s="2"/>
      <c r="RMU76" s="2"/>
      <c r="RMV76" s="1"/>
      <c r="RMW76" s="1"/>
      <c r="RMX76" s="9"/>
      <c r="RMY76" s="9"/>
      <c r="RMZ76" s="9"/>
      <c r="RNA76" s="9"/>
      <c r="RNB76" s="9"/>
      <c r="RNC76" s="9"/>
      <c r="RND76" s="9"/>
      <c r="RNE76" s="2"/>
      <c r="RNF76" s="2"/>
      <c r="RNG76" s="1"/>
      <c r="RNH76" s="1"/>
      <c r="RNI76" s="9"/>
      <c r="RNJ76" s="9"/>
      <c r="RNK76" s="9"/>
      <c r="RNL76" s="9"/>
      <c r="RNM76" s="9"/>
      <c r="RNN76" s="9"/>
      <c r="RNO76" s="9"/>
      <c r="RNP76" s="2"/>
      <c r="RNQ76" s="2"/>
      <c r="RNR76" s="1"/>
      <c r="RNS76" s="1"/>
      <c r="RNT76" s="9"/>
      <c r="RNU76" s="9"/>
      <c r="RNV76" s="9"/>
      <c r="RNW76" s="9"/>
      <c r="RNX76" s="9"/>
      <c r="RNY76" s="9"/>
      <c r="RNZ76" s="9"/>
      <c r="ROA76" s="2"/>
      <c r="ROB76" s="2"/>
      <c r="ROC76" s="1"/>
      <c r="ROD76" s="1"/>
      <c r="ROE76" s="9"/>
      <c r="ROF76" s="9"/>
      <c r="ROG76" s="9"/>
      <c r="ROH76" s="9"/>
      <c r="ROI76" s="9"/>
      <c r="ROJ76" s="9"/>
      <c r="ROK76" s="9"/>
      <c r="ROL76" s="2"/>
      <c r="ROM76" s="2"/>
      <c r="RON76" s="1"/>
      <c r="ROO76" s="1"/>
      <c r="ROP76" s="9"/>
      <c r="ROQ76" s="9"/>
      <c r="ROR76" s="9"/>
      <c r="ROS76" s="9"/>
      <c r="ROT76" s="9"/>
      <c r="ROU76" s="9"/>
      <c r="ROV76" s="9"/>
      <c r="ROW76" s="2"/>
      <c r="ROX76" s="2"/>
      <c r="ROY76" s="1"/>
      <c r="ROZ76" s="1"/>
      <c r="RPA76" s="9"/>
      <c r="RPB76" s="9"/>
      <c r="RPC76" s="9"/>
      <c r="RPD76" s="9"/>
      <c r="RPE76" s="9"/>
      <c r="RPF76" s="9"/>
      <c r="RPG76" s="9"/>
      <c r="RPH76" s="2"/>
      <c r="RPI76" s="2"/>
      <c r="RPJ76" s="1"/>
      <c r="RPK76" s="1"/>
      <c r="RPL76" s="9"/>
      <c r="RPM76" s="9"/>
      <c r="RPN76" s="9"/>
      <c r="RPO76" s="9"/>
      <c r="RPP76" s="9"/>
      <c r="RPQ76" s="9"/>
      <c r="RPR76" s="9"/>
      <c r="RPS76" s="2"/>
      <c r="RPT76" s="2"/>
      <c r="RPU76" s="1"/>
      <c r="RPV76" s="1"/>
      <c r="RPW76" s="9"/>
      <c r="RPX76" s="9"/>
      <c r="RPY76" s="9"/>
      <c r="RPZ76" s="9"/>
      <c r="RQA76" s="9"/>
      <c r="RQB76" s="9"/>
      <c r="RQC76" s="9"/>
      <c r="RQD76" s="2"/>
      <c r="RQE76" s="2"/>
      <c r="RQF76" s="1"/>
      <c r="RQG76" s="1"/>
      <c r="RQH76" s="9"/>
      <c r="RQI76" s="9"/>
      <c r="RQJ76" s="9"/>
      <c r="RQK76" s="9"/>
      <c r="RQL76" s="9"/>
      <c r="RQM76" s="9"/>
      <c r="RQN76" s="9"/>
      <c r="RQO76" s="2"/>
      <c r="RQP76" s="2"/>
      <c r="RQQ76" s="1"/>
      <c r="RQR76" s="1"/>
      <c r="RQS76" s="9"/>
      <c r="RQT76" s="9"/>
      <c r="RQU76" s="9"/>
      <c r="RQV76" s="9"/>
      <c r="RQW76" s="9"/>
      <c r="RQX76" s="9"/>
      <c r="RQY76" s="9"/>
      <c r="RQZ76" s="2"/>
      <c r="RRA76" s="2"/>
      <c r="RRB76" s="1"/>
      <c r="RRC76" s="1"/>
      <c r="RRD76" s="9"/>
      <c r="RRE76" s="9"/>
      <c r="RRF76" s="9"/>
      <c r="RRG76" s="9"/>
      <c r="RRH76" s="9"/>
      <c r="RRI76" s="9"/>
      <c r="RRJ76" s="9"/>
      <c r="RRK76" s="2"/>
      <c r="RRL76" s="2"/>
      <c r="RRM76" s="1"/>
      <c r="RRN76" s="1"/>
      <c r="RRO76" s="9"/>
      <c r="RRP76" s="9"/>
      <c r="RRQ76" s="9"/>
      <c r="RRR76" s="9"/>
      <c r="RRS76" s="9"/>
      <c r="RRT76" s="9"/>
      <c r="RRU76" s="9"/>
      <c r="RRV76" s="2"/>
      <c r="RRW76" s="2"/>
      <c r="RRX76" s="1"/>
      <c r="RRY76" s="1"/>
      <c r="RRZ76" s="9"/>
      <c r="RSA76" s="9"/>
      <c r="RSB76" s="9"/>
      <c r="RSC76" s="9"/>
      <c r="RSD76" s="9"/>
      <c r="RSE76" s="9"/>
      <c r="RSF76" s="9"/>
      <c r="RSG76" s="2"/>
      <c r="RSH76" s="2"/>
      <c r="RSI76" s="1"/>
      <c r="RSJ76" s="1"/>
      <c r="RSK76" s="9"/>
      <c r="RSL76" s="9"/>
      <c r="RSM76" s="9"/>
      <c r="RSN76" s="9"/>
      <c r="RSO76" s="9"/>
      <c r="RSP76" s="9"/>
      <c r="RSQ76" s="9"/>
      <c r="RSR76" s="2"/>
      <c r="RSS76" s="2"/>
      <c r="RST76" s="1"/>
      <c r="RSU76" s="1"/>
      <c r="RSV76" s="9"/>
      <c r="RSW76" s="9"/>
      <c r="RSX76" s="9"/>
      <c r="RSY76" s="9"/>
      <c r="RSZ76" s="9"/>
      <c r="RTA76" s="9"/>
      <c r="RTB76" s="9"/>
      <c r="RTC76" s="2"/>
      <c r="RTD76" s="2"/>
      <c r="RTE76" s="1"/>
      <c r="RTF76" s="1"/>
      <c r="RTG76" s="9"/>
      <c r="RTH76" s="9"/>
      <c r="RTI76" s="9"/>
      <c r="RTJ76" s="9"/>
      <c r="RTK76" s="9"/>
      <c r="RTL76" s="9"/>
      <c r="RTM76" s="9"/>
      <c r="RTN76" s="2"/>
      <c r="RTO76" s="2"/>
      <c r="RTP76" s="1"/>
      <c r="RTQ76" s="1"/>
      <c r="RTR76" s="9"/>
      <c r="RTS76" s="9"/>
      <c r="RTT76" s="9"/>
      <c r="RTU76" s="9"/>
      <c r="RTV76" s="9"/>
      <c r="RTW76" s="9"/>
      <c r="RTX76" s="9"/>
      <c r="RTY76" s="2"/>
      <c r="RTZ76" s="2"/>
      <c r="RUA76" s="1"/>
      <c r="RUB76" s="1"/>
      <c r="RUC76" s="9"/>
      <c r="RUD76" s="9"/>
      <c r="RUE76" s="9"/>
      <c r="RUF76" s="9"/>
      <c r="RUG76" s="9"/>
      <c r="RUH76" s="9"/>
      <c r="RUI76" s="9"/>
      <c r="RUJ76" s="2"/>
      <c r="RUK76" s="2"/>
      <c r="RUL76" s="1"/>
      <c r="RUM76" s="1"/>
      <c r="RUN76" s="9"/>
      <c r="RUO76" s="9"/>
      <c r="RUP76" s="9"/>
      <c r="RUQ76" s="9"/>
      <c r="RUR76" s="9"/>
      <c r="RUS76" s="9"/>
      <c r="RUT76" s="9"/>
      <c r="RUU76" s="2"/>
      <c r="RUV76" s="2"/>
      <c r="RUW76" s="1"/>
      <c r="RUX76" s="1"/>
      <c r="RUY76" s="9"/>
      <c r="RUZ76" s="9"/>
      <c r="RVA76" s="9"/>
      <c r="RVB76" s="9"/>
      <c r="RVC76" s="9"/>
      <c r="RVD76" s="9"/>
      <c r="RVE76" s="9"/>
      <c r="RVF76" s="2"/>
      <c r="RVG76" s="2"/>
      <c r="RVH76" s="1"/>
      <c r="RVI76" s="1"/>
      <c r="RVJ76" s="9"/>
      <c r="RVK76" s="9"/>
      <c r="RVL76" s="9"/>
      <c r="RVM76" s="9"/>
      <c r="RVN76" s="9"/>
      <c r="RVO76" s="9"/>
      <c r="RVP76" s="9"/>
      <c r="RVQ76" s="2"/>
      <c r="RVR76" s="2"/>
      <c r="RVS76" s="1"/>
      <c r="RVT76" s="1"/>
      <c r="RVU76" s="9"/>
      <c r="RVV76" s="9"/>
      <c r="RVW76" s="9"/>
      <c r="RVX76" s="9"/>
      <c r="RVY76" s="9"/>
      <c r="RVZ76" s="9"/>
      <c r="RWA76" s="9"/>
      <c r="RWB76" s="2"/>
      <c r="RWC76" s="2"/>
      <c r="RWD76" s="1"/>
      <c r="RWE76" s="1"/>
      <c r="RWF76" s="9"/>
      <c r="RWG76" s="9"/>
      <c r="RWH76" s="9"/>
      <c r="RWI76" s="9"/>
      <c r="RWJ76" s="9"/>
      <c r="RWK76" s="9"/>
      <c r="RWL76" s="9"/>
      <c r="RWM76" s="2"/>
      <c r="RWN76" s="2"/>
      <c r="RWO76" s="1"/>
      <c r="RWP76" s="1"/>
      <c r="RWQ76" s="9"/>
      <c r="RWR76" s="9"/>
      <c r="RWS76" s="9"/>
      <c r="RWT76" s="9"/>
      <c r="RWU76" s="9"/>
      <c r="RWV76" s="9"/>
      <c r="RWW76" s="9"/>
      <c r="RWX76" s="2"/>
      <c r="RWY76" s="2"/>
      <c r="RWZ76" s="1"/>
      <c r="RXA76" s="1"/>
      <c r="RXB76" s="9"/>
      <c r="RXC76" s="9"/>
      <c r="RXD76" s="9"/>
      <c r="RXE76" s="9"/>
      <c r="RXF76" s="9"/>
      <c r="RXG76" s="9"/>
      <c r="RXH76" s="9"/>
      <c r="RXI76" s="2"/>
      <c r="RXJ76" s="2"/>
      <c r="RXK76" s="1"/>
      <c r="RXL76" s="1"/>
      <c r="RXM76" s="9"/>
      <c r="RXN76" s="9"/>
      <c r="RXO76" s="9"/>
      <c r="RXP76" s="9"/>
      <c r="RXQ76" s="9"/>
      <c r="RXR76" s="9"/>
      <c r="RXS76" s="9"/>
      <c r="RXT76" s="2"/>
      <c r="RXU76" s="2"/>
      <c r="RXV76" s="1"/>
      <c r="RXW76" s="1"/>
      <c r="RXX76" s="9"/>
      <c r="RXY76" s="9"/>
      <c r="RXZ76" s="9"/>
      <c r="RYA76" s="9"/>
      <c r="RYB76" s="9"/>
      <c r="RYC76" s="9"/>
      <c r="RYD76" s="9"/>
      <c r="RYE76" s="2"/>
      <c r="RYF76" s="2"/>
      <c r="RYG76" s="1"/>
      <c r="RYH76" s="1"/>
      <c r="RYI76" s="9"/>
      <c r="RYJ76" s="9"/>
      <c r="RYK76" s="9"/>
      <c r="RYL76" s="9"/>
      <c r="RYM76" s="9"/>
      <c r="RYN76" s="9"/>
      <c r="RYO76" s="9"/>
      <c r="RYP76" s="2"/>
      <c r="RYQ76" s="2"/>
      <c r="RYR76" s="1"/>
      <c r="RYS76" s="1"/>
      <c r="RYT76" s="9"/>
      <c r="RYU76" s="9"/>
      <c r="RYV76" s="9"/>
      <c r="RYW76" s="9"/>
      <c r="RYX76" s="9"/>
      <c r="RYY76" s="9"/>
      <c r="RYZ76" s="9"/>
      <c r="RZA76" s="2"/>
      <c r="RZB76" s="2"/>
      <c r="RZC76" s="1"/>
      <c r="RZD76" s="1"/>
      <c r="RZE76" s="9"/>
      <c r="RZF76" s="9"/>
      <c r="RZG76" s="9"/>
      <c r="RZH76" s="9"/>
      <c r="RZI76" s="9"/>
      <c r="RZJ76" s="9"/>
      <c r="RZK76" s="9"/>
      <c r="RZL76" s="2"/>
      <c r="RZM76" s="2"/>
      <c r="RZN76" s="1"/>
      <c r="RZO76" s="1"/>
      <c r="RZP76" s="9"/>
      <c r="RZQ76" s="9"/>
      <c r="RZR76" s="9"/>
      <c r="RZS76" s="9"/>
      <c r="RZT76" s="9"/>
      <c r="RZU76" s="9"/>
      <c r="RZV76" s="9"/>
      <c r="RZW76" s="2"/>
      <c r="RZX76" s="2"/>
      <c r="RZY76" s="1"/>
      <c r="RZZ76" s="1"/>
      <c r="SAA76" s="9"/>
      <c r="SAB76" s="9"/>
      <c r="SAC76" s="9"/>
      <c r="SAD76" s="9"/>
      <c r="SAE76" s="9"/>
      <c r="SAF76" s="9"/>
      <c r="SAG76" s="9"/>
      <c r="SAH76" s="2"/>
      <c r="SAI76" s="2"/>
      <c r="SAJ76" s="1"/>
      <c r="SAK76" s="1"/>
      <c r="SAL76" s="9"/>
      <c r="SAM76" s="9"/>
      <c r="SAN76" s="9"/>
      <c r="SAO76" s="9"/>
      <c r="SAP76" s="9"/>
      <c r="SAQ76" s="9"/>
      <c r="SAR76" s="9"/>
      <c r="SAS76" s="2"/>
      <c r="SAT76" s="2"/>
      <c r="SAU76" s="1"/>
      <c r="SAV76" s="1"/>
      <c r="SAW76" s="9"/>
      <c r="SAX76" s="9"/>
      <c r="SAY76" s="9"/>
      <c r="SAZ76" s="9"/>
      <c r="SBA76" s="9"/>
      <c r="SBB76" s="9"/>
      <c r="SBC76" s="9"/>
      <c r="SBD76" s="2"/>
      <c r="SBE76" s="2"/>
      <c r="SBF76" s="1"/>
      <c r="SBG76" s="1"/>
      <c r="SBH76" s="9"/>
      <c r="SBI76" s="9"/>
      <c r="SBJ76" s="9"/>
      <c r="SBK76" s="9"/>
      <c r="SBL76" s="9"/>
      <c r="SBM76" s="9"/>
      <c r="SBN76" s="9"/>
      <c r="SBO76" s="2"/>
      <c r="SBP76" s="2"/>
      <c r="SBQ76" s="1"/>
      <c r="SBR76" s="1"/>
      <c r="SBS76" s="9"/>
      <c r="SBT76" s="9"/>
      <c r="SBU76" s="9"/>
      <c r="SBV76" s="9"/>
      <c r="SBW76" s="9"/>
      <c r="SBX76" s="9"/>
      <c r="SBY76" s="9"/>
      <c r="SBZ76" s="2"/>
      <c r="SCA76" s="2"/>
      <c r="SCB76" s="1"/>
      <c r="SCC76" s="1"/>
      <c r="SCD76" s="9"/>
      <c r="SCE76" s="9"/>
      <c r="SCF76" s="9"/>
      <c r="SCG76" s="9"/>
      <c r="SCH76" s="9"/>
      <c r="SCI76" s="9"/>
      <c r="SCJ76" s="9"/>
      <c r="SCK76" s="2"/>
      <c r="SCL76" s="2"/>
      <c r="SCM76" s="1"/>
      <c r="SCN76" s="1"/>
      <c r="SCO76" s="9"/>
      <c r="SCP76" s="9"/>
      <c r="SCQ76" s="9"/>
      <c r="SCR76" s="9"/>
      <c r="SCS76" s="9"/>
      <c r="SCT76" s="9"/>
      <c r="SCU76" s="9"/>
      <c r="SCV76" s="2"/>
      <c r="SCW76" s="2"/>
      <c r="SCX76" s="1"/>
      <c r="SCY76" s="1"/>
      <c r="SCZ76" s="9"/>
      <c r="SDA76" s="9"/>
      <c r="SDB76" s="9"/>
      <c r="SDC76" s="9"/>
      <c r="SDD76" s="9"/>
      <c r="SDE76" s="9"/>
      <c r="SDF76" s="9"/>
      <c r="SDG76" s="2"/>
      <c r="SDH76" s="2"/>
      <c r="SDI76" s="1"/>
      <c r="SDJ76" s="1"/>
      <c r="SDK76" s="9"/>
      <c r="SDL76" s="9"/>
      <c r="SDM76" s="9"/>
      <c r="SDN76" s="9"/>
      <c r="SDO76" s="9"/>
      <c r="SDP76" s="9"/>
      <c r="SDQ76" s="9"/>
      <c r="SDR76" s="2"/>
      <c r="SDS76" s="2"/>
      <c r="SDT76" s="1"/>
      <c r="SDU76" s="1"/>
      <c r="SDV76" s="9"/>
      <c r="SDW76" s="9"/>
      <c r="SDX76" s="9"/>
      <c r="SDY76" s="9"/>
      <c r="SDZ76" s="9"/>
      <c r="SEA76" s="9"/>
      <c r="SEB76" s="9"/>
      <c r="SEC76" s="2"/>
      <c r="SED76" s="2"/>
      <c r="SEE76" s="1"/>
      <c r="SEF76" s="1"/>
      <c r="SEG76" s="9"/>
      <c r="SEH76" s="9"/>
      <c r="SEI76" s="9"/>
      <c r="SEJ76" s="9"/>
      <c r="SEK76" s="9"/>
      <c r="SEL76" s="9"/>
      <c r="SEM76" s="9"/>
      <c r="SEN76" s="2"/>
      <c r="SEO76" s="2"/>
      <c r="SEP76" s="1"/>
      <c r="SEQ76" s="1"/>
      <c r="SER76" s="9"/>
      <c r="SES76" s="9"/>
      <c r="SET76" s="9"/>
      <c r="SEU76" s="9"/>
      <c r="SEV76" s="9"/>
      <c r="SEW76" s="9"/>
      <c r="SEX76" s="9"/>
      <c r="SEY76" s="2"/>
      <c r="SEZ76" s="2"/>
      <c r="SFA76" s="1"/>
      <c r="SFB76" s="1"/>
      <c r="SFC76" s="9"/>
      <c r="SFD76" s="9"/>
      <c r="SFE76" s="9"/>
      <c r="SFF76" s="9"/>
      <c r="SFG76" s="9"/>
      <c r="SFH76" s="9"/>
      <c r="SFI76" s="9"/>
      <c r="SFJ76" s="2"/>
      <c r="SFK76" s="2"/>
      <c r="SFL76" s="1"/>
      <c r="SFM76" s="1"/>
      <c r="SFN76" s="9"/>
      <c r="SFO76" s="9"/>
      <c r="SFP76" s="9"/>
      <c r="SFQ76" s="9"/>
      <c r="SFR76" s="9"/>
      <c r="SFS76" s="9"/>
      <c r="SFT76" s="9"/>
      <c r="SFU76" s="2"/>
      <c r="SFV76" s="2"/>
      <c r="SFW76" s="1"/>
      <c r="SFX76" s="1"/>
      <c r="SFY76" s="9"/>
      <c r="SFZ76" s="9"/>
      <c r="SGA76" s="9"/>
      <c r="SGB76" s="9"/>
      <c r="SGC76" s="9"/>
      <c r="SGD76" s="9"/>
      <c r="SGE76" s="9"/>
      <c r="SGF76" s="2"/>
      <c r="SGG76" s="2"/>
      <c r="SGH76" s="1"/>
      <c r="SGI76" s="1"/>
      <c r="SGJ76" s="9"/>
      <c r="SGK76" s="9"/>
      <c r="SGL76" s="9"/>
      <c r="SGM76" s="9"/>
      <c r="SGN76" s="9"/>
      <c r="SGO76" s="9"/>
      <c r="SGP76" s="9"/>
      <c r="SGQ76" s="2"/>
      <c r="SGR76" s="2"/>
      <c r="SGS76" s="1"/>
      <c r="SGT76" s="1"/>
      <c r="SGU76" s="9"/>
      <c r="SGV76" s="9"/>
      <c r="SGW76" s="9"/>
      <c r="SGX76" s="9"/>
      <c r="SGY76" s="9"/>
      <c r="SGZ76" s="9"/>
      <c r="SHA76" s="9"/>
      <c r="SHB76" s="2"/>
      <c r="SHC76" s="2"/>
      <c r="SHD76" s="1"/>
      <c r="SHE76" s="1"/>
      <c r="SHF76" s="9"/>
      <c r="SHG76" s="9"/>
      <c r="SHH76" s="9"/>
      <c r="SHI76" s="9"/>
      <c r="SHJ76" s="9"/>
      <c r="SHK76" s="9"/>
      <c r="SHL76" s="9"/>
      <c r="SHM76" s="2"/>
      <c r="SHN76" s="2"/>
      <c r="SHO76" s="1"/>
      <c r="SHP76" s="1"/>
      <c r="SHQ76" s="9"/>
      <c r="SHR76" s="9"/>
      <c r="SHS76" s="9"/>
      <c r="SHT76" s="9"/>
      <c r="SHU76" s="9"/>
      <c r="SHV76" s="9"/>
      <c r="SHW76" s="9"/>
      <c r="SHX76" s="2"/>
      <c r="SHY76" s="2"/>
      <c r="SHZ76" s="1"/>
      <c r="SIA76" s="1"/>
      <c r="SIB76" s="9"/>
      <c r="SIC76" s="9"/>
      <c r="SID76" s="9"/>
      <c r="SIE76" s="9"/>
      <c r="SIF76" s="9"/>
      <c r="SIG76" s="9"/>
      <c r="SIH76" s="9"/>
      <c r="SII76" s="2"/>
      <c r="SIJ76" s="2"/>
      <c r="SIK76" s="1"/>
      <c r="SIL76" s="1"/>
      <c r="SIM76" s="9"/>
      <c r="SIN76" s="9"/>
      <c r="SIO76" s="9"/>
      <c r="SIP76" s="9"/>
      <c r="SIQ76" s="9"/>
      <c r="SIR76" s="9"/>
      <c r="SIS76" s="9"/>
      <c r="SIT76" s="2"/>
      <c r="SIU76" s="2"/>
      <c r="SIV76" s="1"/>
      <c r="SIW76" s="1"/>
      <c r="SIX76" s="9"/>
      <c r="SIY76" s="9"/>
      <c r="SIZ76" s="9"/>
      <c r="SJA76" s="9"/>
      <c r="SJB76" s="9"/>
      <c r="SJC76" s="9"/>
      <c r="SJD76" s="9"/>
      <c r="SJE76" s="2"/>
      <c r="SJF76" s="2"/>
      <c r="SJG76" s="1"/>
      <c r="SJH76" s="1"/>
      <c r="SJI76" s="9"/>
      <c r="SJJ76" s="9"/>
      <c r="SJK76" s="9"/>
      <c r="SJL76" s="9"/>
      <c r="SJM76" s="9"/>
      <c r="SJN76" s="9"/>
      <c r="SJO76" s="9"/>
      <c r="SJP76" s="2"/>
      <c r="SJQ76" s="2"/>
      <c r="SJR76" s="1"/>
      <c r="SJS76" s="1"/>
      <c r="SJT76" s="9"/>
      <c r="SJU76" s="9"/>
      <c r="SJV76" s="9"/>
      <c r="SJW76" s="9"/>
      <c r="SJX76" s="9"/>
      <c r="SJY76" s="9"/>
      <c r="SJZ76" s="9"/>
      <c r="SKA76" s="2"/>
      <c r="SKB76" s="2"/>
      <c r="SKC76" s="1"/>
      <c r="SKD76" s="1"/>
      <c r="SKE76" s="9"/>
      <c r="SKF76" s="9"/>
      <c r="SKG76" s="9"/>
      <c r="SKH76" s="9"/>
      <c r="SKI76" s="9"/>
      <c r="SKJ76" s="9"/>
      <c r="SKK76" s="9"/>
      <c r="SKL76" s="2"/>
      <c r="SKM76" s="2"/>
      <c r="SKN76" s="1"/>
      <c r="SKO76" s="1"/>
      <c r="SKP76" s="9"/>
      <c r="SKQ76" s="9"/>
      <c r="SKR76" s="9"/>
      <c r="SKS76" s="9"/>
      <c r="SKT76" s="9"/>
      <c r="SKU76" s="9"/>
      <c r="SKV76" s="9"/>
      <c r="SKW76" s="2"/>
      <c r="SKX76" s="2"/>
      <c r="SKY76" s="1"/>
      <c r="SKZ76" s="1"/>
      <c r="SLA76" s="9"/>
      <c r="SLB76" s="9"/>
      <c r="SLC76" s="9"/>
      <c r="SLD76" s="9"/>
      <c r="SLE76" s="9"/>
      <c r="SLF76" s="9"/>
      <c r="SLG76" s="9"/>
      <c r="SLH76" s="2"/>
      <c r="SLI76" s="2"/>
      <c r="SLJ76" s="1"/>
      <c r="SLK76" s="1"/>
      <c r="SLL76" s="9"/>
      <c r="SLM76" s="9"/>
      <c r="SLN76" s="9"/>
      <c r="SLO76" s="9"/>
      <c r="SLP76" s="9"/>
      <c r="SLQ76" s="9"/>
      <c r="SLR76" s="9"/>
      <c r="SLS76" s="2"/>
      <c r="SLT76" s="2"/>
      <c r="SLU76" s="1"/>
      <c r="SLV76" s="1"/>
      <c r="SLW76" s="9"/>
      <c r="SLX76" s="9"/>
      <c r="SLY76" s="9"/>
      <c r="SLZ76" s="9"/>
      <c r="SMA76" s="9"/>
      <c r="SMB76" s="9"/>
      <c r="SMC76" s="9"/>
      <c r="SMD76" s="2"/>
      <c r="SME76" s="2"/>
      <c r="SMF76" s="1"/>
      <c r="SMG76" s="1"/>
      <c r="SMH76" s="9"/>
      <c r="SMI76" s="9"/>
      <c r="SMJ76" s="9"/>
      <c r="SMK76" s="9"/>
      <c r="SML76" s="9"/>
      <c r="SMM76" s="9"/>
      <c r="SMN76" s="9"/>
      <c r="SMO76" s="2"/>
      <c r="SMP76" s="2"/>
      <c r="SMQ76" s="1"/>
      <c r="SMR76" s="1"/>
      <c r="SMS76" s="9"/>
      <c r="SMT76" s="9"/>
      <c r="SMU76" s="9"/>
      <c r="SMV76" s="9"/>
      <c r="SMW76" s="9"/>
      <c r="SMX76" s="9"/>
      <c r="SMY76" s="9"/>
      <c r="SMZ76" s="2"/>
      <c r="SNA76" s="2"/>
      <c r="SNB76" s="1"/>
      <c r="SNC76" s="1"/>
      <c r="SND76" s="9"/>
      <c r="SNE76" s="9"/>
      <c r="SNF76" s="9"/>
      <c r="SNG76" s="9"/>
      <c r="SNH76" s="9"/>
      <c r="SNI76" s="9"/>
      <c r="SNJ76" s="9"/>
      <c r="SNK76" s="2"/>
      <c r="SNL76" s="2"/>
      <c r="SNM76" s="1"/>
      <c r="SNN76" s="1"/>
      <c r="SNO76" s="9"/>
      <c r="SNP76" s="9"/>
      <c r="SNQ76" s="9"/>
      <c r="SNR76" s="9"/>
      <c r="SNS76" s="9"/>
      <c r="SNT76" s="9"/>
      <c r="SNU76" s="9"/>
      <c r="SNV76" s="2"/>
      <c r="SNW76" s="2"/>
      <c r="SNX76" s="1"/>
      <c r="SNY76" s="1"/>
      <c r="SNZ76" s="9"/>
      <c r="SOA76" s="9"/>
      <c r="SOB76" s="9"/>
      <c r="SOC76" s="9"/>
      <c r="SOD76" s="9"/>
      <c r="SOE76" s="9"/>
      <c r="SOF76" s="9"/>
      <c r="SOG76" s="2"/>
      <c r="SOH76" s="2"/>
      <c r="SOI76" s="1"/>
      <c r="SOJ76" s="1"/>
      <c r="SOK76" s="9"/>
      <c r="SOL76" s="9"/>
      <c r="SOM76" s="9"/>
      <c r="SON76" s="9"/>
      <c r="SOO76" s="9"/>
      <c r="SOP76" s="9"/>
      <c r="SOQ76" s="9"/>
      <c r="SOR76" s="2"/>
      <c r="SOS76" s="2"/>
      <c r="SOT76" s="1"/>
      <c r="SOU76" s="1"/>
      <c r="SOV76" s="9"/>
      <c r="SOW76" s="9"/>
      <c r="SOX76" s="9"/>
      <c r="SOY76" s="9"/>
      <c r="SOZ76" s="9"/>
      <c r="SPA76" s="9"/>
      <c r="SPB76" s="9"/>
      <c r="SPC76" s="2"/>
      <c r="SPD76" s="2"/>
      <c r="SPE76" s="1"/>
      <c r="SPF76" s="1"/>
      <c r="SPG76" s="9"/>
      <c r="SPH76" s="9"/>
      <c r="SPI76" s="9"/>
      <c r="SPJ76" s="9"/>
      <c r="SPK76" s="9"/>
      <c r="SPL76" s="9"/>
      <c r="SPM76" s="9"/>
      <c r="SPN76" s="2"/>
      <c r="SPO76" s="2"/>
      <c r="SPP76" s="1"/>
      <c r="SPQ76" s="1"/>
      <c r="SPR76" s="9"/>
      <c r="SPS76" s="9"/>
      <c r="SPT76" s="9"/>
      <c r="SPU76" s="9"/>
      <c r="SPV76" s="9"/>
      <c r="SPW76" s="9"/>
      <c r="SPX76" s="9"/>
      <c r="SPY76" s="2"/>
      <c r="SPZ76" s="2"/>
      <c r="SQA76" s="1"/>
      <c r="SQB76" s="1"/>
      <c r="SQC76" s="9"/>
      <c r="SQD76" s="9"/>
      <c r="SQE76" s="9"/>
      <c r="SQF76" s="9"/>
      <c r="SQG76" s="9"/>
      <c r="SQH76" s="9"/>
      <c r="SQI76" s="9"/>
      <c r="SQJ76" s="2"/>
      <c r="SQK76" s="2"/>
      <c r="SQL76" s="1"/>
      <c r="SQM76" s="1"/>
      <c r="SQN76" s="9"/>
      <c r="SQO76" s="9"/>
      <c r="SQP76" s="9"/>
      <c r="SQQ76" s="9"/>
      <c r="SQR76" s="9"/>
      <c r="SQS76" s="9"/>
      <c r="SQT76" s="9"/>
      <c r="SQU76" s="2"/>
      <c r="SQV76" s="2"/>
      <c r="SQW76" s="1"/>
      <c r="SQX76" s="1"/>
      <c r="SQY76" s="9"/>
      <c r="SQZ76" s="9"/>
      <c r="SRA76" s="9"/>
      <c r="SRB76" s="9"/>
      <c r="SRC76" s="9"/>
      <c r="SRD76" s="9"/>
      <c r="SRE76" s="9"/>
      <c r="SRF76" s="2"/>
      <c r="SRG76" s="2"/>
      <c r="SRH76" s="1"/>
      <c r="SRI76" s="1"/>
      <c r="SRJ76" s="9"/>
      <c r="SRK76" s="9"/>
      <c r="SRL76" s="9"/>
      <c r="SRM76" s="9"/>
      <c r="SRN76" s="9"/>
      <c r="SRO76" s="9"/>
      <c r="SRP76" s="9"/>
      <c r="SRQ76" s="2"/>
      <c r="SRR76" s="2"/>
      <c r="SRS76" s="1"/>
      <c r="SRT76" s="1"/>
      <c r="SRU76" s="9"/>
      <c r="SRV76" s="9"/>
      <c r="SRW76" s="9"/>
      <c r="SRX76" s="9"/>
      <c r="SRY76" s="9"/>
      <c r="SRZ76" s="9"/>
      <c r="SSA76" s="9"/>
      <c r="SSB76" s="2"/>
      <c r="SSC76" s="2"/>
      <c r="SSD76" s="1"/>
      <c r="SSE76" s="1"/>
      <c r="SSF76" s="9"/>
      <c r="SSG76" s="9"/>
      <c r="SSH76" s="9"/>
      <c r="SSI76" s="9"/>
      <c r="SSJ76" s="9"/>
      <c r="SSK76" s="9"/>
      <c r="SSL76" s="9"/>
      <c r="SSM76" s="2"/>
      <c r="SSN76" s="2"/>
      <c r="SSO76" s="1"/>
      <c r="SSP76" s="1"/>
      <c r="SSQ76" s="9"/>
      <c r="SSR76" s="9"/>
      <c r="SSS76" s="9"/>
      <c r="SST76" s="9"/>
      <c r="SSU76" s="9"/>
      <c r="SSV76" s="9"/>
      <c r="SSW76" s="9"/>
      <c r="SSX76" s="2"/>
      <c r="SSY76" s="2"/>
      <c r="SSZ76" s="1"/>
      <c r="STA76" s="1"/>
      <c r="STB76" s="9"/>
      <c r="STC76" s="9"/>
      <c r="STD76" s="9"/>
      <c r="STE76" s="9"/>
      <c r="STF76" s="9"/>
      <c r="STG76" s="9"/>
      <c r="STH76" s="9"/>
      <c r="STI76" s="2"/>
      <c r="STJ76" s="2"/>
      <c r="STK76" s="1"/>
      <c r="STL76" s="1"/>
      <c r="STM76" s="9"/>
      <c r="STN76" s="9"/>
      <c r="STO76" s="9"/>
      <c r="STP76" s="9"/>
      <c r="STQ76" s="9"/>
      <c r="STR76" s="9"/>
      <c r="STS76" s="9"/>
      <c r="STT76" s="2"/>
      <c r="STU76" s="2"/>
      <c r="STV76" s="1"/>
      <c r="STW76" s="1"/>
      <c r="STX76" s="9"/>
      <c r="STY76" s="9"/>
      <c r="STZ76" s="9"/>
      <c r="SUA76" s="9"/>
      <c r="SUB76" s="9"/>
      <c r="SUC76" s="9"/>
      <c r="SUD76" s="9"/>
      <c r="SUE76" s="2"/>
      <c r="SUF76" s="2"/>
      <c r="SUG76" s="1"/>
      <c r="SUH76" s="1"/>
      <c r="SUI76" s="9"/>
      <c r="SUJ76" s="9"/>
      <c r="SUK76" s="9"/>
      <c r="SUL76" s="9"/>
      <c r="SUM76" s="9"/>
      <c r="SUN76" s="9"/>
      <c r="SUO76" s="9"/>
      <c r="SUP76" s="2"/>
      <c r="SUQ76" s="2"/>
      <c r="SUR76" s="1"/>
      <c r="SUS76" s="1"/>
      <c r="SUT76" s="9"/>
      <c r="SUU76" s="9"/>
      <c r="SUV76" s="9"/>
      <c r="SUW76" s="9"/>
      <c r="SUX76" s="9"/>
      <c r="SUY76" s="9"/>
      <c r="SUZ76" s="9"/>
      <c r="SVA76" s="2"/>
      <c r="SVB76" s="2"/>
      <c r="SVC76" s="1"/>
      <c r="SVD76" s="1"/>
      <c r="SVE76" s="9"/>
      <c r="SVF76" s="9"/>
      <c r="SVG76" s="9"/>
      <c r="SVH76" s="9"/>
      <c r="SVI76" s="9"/>
      <c r="SVJ76" s="9"/>
      <c r="SVK76" s="9"/>
      <c r="SVL76" s="2"/>
      <c r="SVM76" s="2"/>
      <c r="SVN76" s="1"/>
      <c r="SVO76" s="1"/>
      <c r="SVP76" s="9"/>
      <c r="SVQ76" s="9"/>
      <c r="SVR76" s="9"/>
      <c r="SVS76" s="9"/>
      <c r="SVT76" s="9"/>
      <c r="SVU76" s="9"/>
      <c r="SVV76" s="9"/>
      <c r="SVW76" s="2"/>
      <c r="SVX76" s="2"/>
      <c r="SVY76" s="1"/>
      <c r="SVZ76" s="1"/>
      <c r="SWA76" s="9"/>
      <c r="SWB76" s="9"/>
      <c r="SWC76" s="9"/>
      <c r="SWD76" s="9"/>
      <c r="SWE76" s="9"/>
      <c r="SWF76" s="9"/>
      <c r="SWG76" s="9"/>
      <c r="SWH76" s="2"/>
      <c r="SWI76" s="2"/>
      <c r="SWJ76" s="1"/>
      <c r="SWK76" s="1"/>
      <c r="SWL76" s="9"/>
      <c r="SWM76" s="9"/>
      <c r="SWN76" s="9"/>
      <c r="SWO76" s="9"/>
      <c r="SWP76" s="9"/>
      <c r="SWQ76" s="9"/>
      <c r="SWR76" s="9"/>
      <c r="SWS76" s="2"/>
      <c r="SWT76" s="2"/>
      <c r="SWU76" s="1"/>
      <c r="SWV76" s="1"/>
      <c r="SWW76" s="9"/>
      <c r="SWX76" s="9"/>
      <c r="SWY76" s="9"/>
      <c r="SWZ76" s="9"/>
      <c r="SXA76" s="9"/>
      <c r="SXB76" s="9"/>
      <c r="SXC76" s="9"/>
      <c r="SXD76" s="2"/>
      <c r="SXE76" s="2"/>
      <c r="SXF76" s="1"/>
      <c r="SXG76" s="1"/>
      <c r="SXH76" s="9"/>
      <c r="SXI76" s="9"/>
      <c r="SXJ76" s="9"/>
      <c r="SXK76" s="9"/>
      <c r="SXL76" s="9"/>
      <c r="SXM76" s="9"/>
      <c r="SXN76" s="9"/>
      <c r="SXO76" s="2"/>
      <c r="SXP76" s="2"/>
      <c r="SXQ76" s="1"/>
      <c r="SXR76" s="1"/>
      <c r="SXS76" s="9"/>
      <c r="SXT76" s="9"/>
      <c r="SXU76" s="9"/>
      <c r="SXV76" s="9"/>
      <c r="SXW76" s="9"/>
      <c r="SXX76" s="9"/>
      <c r="SXY76" s="9"/>
      <c r="SXZ76" s="2"/>
      <c r="SYA76" s="2"/>
      <c r="SYB76" s="1"/>
      <c r="SYC76" s="1"/>
      <c r="SYD76" s="9"/>
      <c r="SYE76" s="9"/>
      <c r="SYF76" s="9"/>
      <c r="SYG76" s="9"/>
      <c r="SYH76" s="9"/>
      <c r="SYI76" s="9"/>
      <c r="SYJ76" s="9"/>
      <c r="SYK76" s="2"/>
      <c r="SYL76" s="2"/>
      <c r="SYM76" s="1"/>
      <c r="SYN76" s="1"/>
      <c r="SYO76" s="9"/>
      <c r="SYP76" s="9"/>
      <c r="SYQ76" s="9"/>
      <c r="SYR76" s="9"/>
      <c r="SYS76" s="9"/>
      <c r="SYT76" s="9"/>
      <c r="SYU76" s="9"/>
      <c r="SYV76" s="2"/>
      <c r="SYW76" s="2"/>
      <c r="SYX76" s="1"/>
      <c r="SYY76" s="1"/>
      <c r="SYZ76" s="9"/>
      <c r="SZA76" s="9"/>
      <c r="SZB76" s="9"/>
      <c r="SZC76" s="9"/>
      <c r="SZD76" s="9"/>
      <c r="SZE76" s="9"/>
      <c r="SZF76" s="9"/>
      <c r="SZG76" s="2"/>
      <c r="SZH76" s="2"/>
      <c r="SZI76" s="1"/>
      <c r="SZJ76" s="1"/>
      <c r="SZK76" s="9"/>
      <c r="SZL76" s="9"/>
      <c r="SZM76" s="9"/>
      <c r="SZN76" s="9"/>
      <c r="SZO76" s="9"/>
      <c r="SZP76" s="9"/>
      <c r="SZQ76" s="9"/>
      <c r="SZR76" s="2"/>
      <c r="SZS76" s="2"/>
      <c r="SZT76" s="1"/>
      <c r="SZU76" s="1"/>
      <c r="SZV76" s="9"/>
      <c r="SZW76" s="9"/>
      <c r="SZX76" s="9"/>
      <c r="SZY76" s="9"/>
      <c r="SZZ76" s="9"/>
      <c r="TAA76" s="9"/>
      <c r="TAB76" s="9"/>
      <c r="TAC76" s="2"/>
      <c r="TAD76" s="2"/>
      <c r="TAE76" s="1"/>
      <c r="TAF76" s="1"/>
      <c r="TAG76" s="9"/>
      <c r="TAH76" s="9"/>
      <c r="TAI76" s="9"/>
      <c r="TAJ76" s="9"/>
      <c r="TAK76" s="9"/>
      <c r="TAL76" s="9"/>
      <c r="TAM76" s="9"/>
      <c r="TAN76" s="2"/>
      <c r="TAO76" s="2"/>
      <c r="TAP76" s="1"/>
      <c r="TAQ76" s="1"/>
      <c r="TAR76" s="9"/>
      <c r="TAS76" s="9"/>
      <c r="TAT76" s="9"/>
      <c r="TAU76" s="9"/>
      <c r="TAV76" s="9"/>
      <c r="TAW76" s="9"/>
      <c r="TAX76" s="9"/>
      <c r="TAY76" s="2"/>
      <c r="TAZ76" s="2"/>
      <c r="TBA76" s="1"/>
      <c r="TBB76" s="1"/>
      <c r="TBC76" s="9"/>
      <c r="TBD76" s="9"/>
      <c r="TBE76" s="9"/>
      <c r="TBF76" s="9"/>
      <c r="TBG76" s="9"/>
      <c r="TBH76" s="9"/>
      <c r="TBI76" s="9"/>
      <c r="TBJ76" s="2"/>
      <c r="TBK76" s="2"/>
      <c r="TBL76" s="1"/>
      <c r="TBM76" s="1"/>
      <c r="TBN76" s="9"/>
      <c r="TBO76" s="9"/>
      <c r="TBP76" s="9"/>
      <c r="TBQ76" s="9"/>
      <c r="TBR76" s="9"/>
      <c r="TBS76" s="9"/>
      <c r="TBT76" s="9"/>
      <c r="TBU76" s="2"/>
      <c r="TBV76" s="2"/>
      <c r="TBW76" s="1"/>
      <c r="TBX76" s="1"/>
      <c r="TBY76" s="9"/>
      <c r="TBZ76" s="9"/>
      <c r="TCA76" s="9"/>
      <c r="TCB76" s="9"/>
      <c r="TCC76" s="9"/>
      <c r="TCD76" s="9"/>
      <c r="TCE76" s="9"/>
      <c r="TCF76" s="2"/>
      <c r="TCG76" s="2"/>
      <c r="TCH76" s="1"/>
      <c r="TCI76" s="1"/>
      <c r="TCJ76" s="9"/>
      <c r="TCK76" s="9"/>
      <c r="TCL76" s="9"/>
      <c r="TCM76" s="9"/>
      <c r="TCN76" s="9"/>
      <c r="TCO76" s="9"/>
      <c r="TCP76" s="9"/>
      <c r="TCQ76" s="2"/>
      <c r="TCR76" s="2"/>
      <c r="TCS76" s="1"/>
      <c r="TCT76" s="1"/>
      <c r="TCU76" s="9"/>
      <c r="TCV76" s="9"/>
      <c r="TCW76" s="9"/>
      <c r="TCX76" s="9"/>
      <c r="TCY76" s="9"/>
      <c r="TCZ76" s="9"/>
      <c r="TDA76" s="9"/>
      <c r="TDB76" s="2"/>
      <c r="TDC76" s="2"/>
      <c r="TDD76" s="1"/>
      <c r="TDE76" s="1"/>
      <c r="TDF76" s="9"/>
      <c r="TDG76" s="9"/>
      <c r="TDH76" s="9"/>
      <c r="TDI76" s="9"/>
      <c r="TDJ76" s="9"/>
      <c r="TDK76" s="9"/>
      <c r="TDL76" s="9"/>
      <c r="TDM76" s="2"/>
      <c r="TDN76" s="2"/>
      <c r="TDO76" s="1"/>
      <c r="TDP76" s="1"/>
      <c r="TDQ76" s="9"/>
      <c r="TDR76" s="9"/>
      <c r="TDS76" s="9"/>
      <c r="TDT76" s="9"/>
      <c r="TDU76" s="9"/>
      <c r="TDV76" s="9"/>
      <c r="TDW76" s="9"/>
      <c r="TDX76" s="2"/>
      <c r="TDY76" s="2"/>
      <c r="TDZ76" s="1"/>
      <c r="TEA76" s="1"/>
      <c r="TEB76" s="9"/>
      <c r="TEC76" s="9"/>
      <c r="TED76" s="9"/>
      <c r="TEE76" s="9"/>
      <c r="TEF76" s="9"/>
      <c r="TEG76" s="9"/>
      <c r="TEH76" s="9"/>
      <c r="TEI76" s="2"/>
      <c r="TEJ76" s="2"/>
      <c r="TEK76" s="1"/>
      <c r="TEL76" s="1"/>
      <c r="TEM76" s="9"/>
      <c r="TEN76" s="9"/>
      <c r="TEO76" s="9"/>
      <c r="TEP76" s="9"/>
      <c r="TEQ76" s="9"/>
      <c r="TER76" s="9"/>
      <c r="TES76" s="9"/>
      <c r="TET76" s="2"/>
      <c r="TEU76" s="2"/>
      <c r="TEV76" s="1"/>
      <c r="TEW76" s="1"/>
      <c r="TEX76" s="9"/>
      <c r="TEY76" s="9"/>
      <c r="TEZ76" s="9"/>
      <c r="TFA76" s="9"/>
      <c r="TFB76" s="9"/>
      <c r="TFC76" s="9"/>
      <c r="TFD76" s="9"/>
      <c r="TFE76" s="2"/>
      <c r="TFF76" s="2"/>
      <c r="TFG76" s="1"/>
      <c r="TFH76" s="1"/>
      <c r="TFI76" s="9"/>
      <c r="TFJ76" s="9"/>
      <c r="TFK76" s="9"/>
      <c r="TFL76" s="9"/>
      <c r="TFM76" s="9"/>
      <c r="TFN76" s="9"/>
      <c r="TFO76" s="9"/>
      <c r="TFP76" s="2"/>
      <c r="TFQ76" s="2"/>
      <c r="TFR76" s="1"/>
      <c r="TFS76" s="1"/>
      <c r="TFT76" s="9"/>
      <c r="TFU76" s="9"/>
      <c r="TFV76" s="9"/>
      <c r="TFW76" s="9"/>
      <c r="TFX76" s="9"/>
      <c r="TFY76" s="9"/>
      <c r="TFZ76" s="9"/>
      <c r="TGA76" s="2"/>
      <c r="TGB76" s="2"/>
      <c r="TGC76" s="1"/>
      <c r="TGD76" s="1"/>
      <c r="TGE76" s="9"/>
      <c r="TGF76" s="9"/>
      <c r="TGG76" s="9"/>
      <c r="TGH76" s="9"/>
      <c r="TGI76" s="9"/>
      <c r="TGJ76" s="9"/>
      <c r="TGK76" s="9"/>
      <c r="TGL76" s="2"/>
      <c r="TGM76" s="2"/>
      <c r="TGN76" s="1"/>
      <c r="TGO76" s="1"/>
      <c r="TGP76" s="9"/>
      <c r="TGQ76" s="9"/>
      <c r="TGR76" s="9"/>
      <c r="TGS76" s="9"/>
      <c r="TGT76" s="9"/>
      <c r="TGU76" s="9"/>
      <c r="TGV76" s="9"/>
      <c r="TGW76" s="2"/>
      <c r="TGX76" s="2"/>
      <c r="TGY76" s="1"/>
      <c r="TGZ76" s="1"/>
      <c r="THA76" s="9"/>
      <c r="THB76" s="9"/>
      <c r="THC76" s="9"/>
      <c r="THD76" s="9"/>
      <c r="THE76" s="9"/>
      <c r="THF76" s="9"/>
      <c r="THG76" s="9"/>
      <c r="THH76" s="2"/>
      <c r="THI76" s="2"/>
      <c r="THJ76" s="1"/>
      <c r="THK76" s="1"/>
      <c r="THL76" s="9"/>
      <c r="THM76" s="9"/>
      <c r="THN76" s="9"/>
      <c r="THO76" s="9"/>
      <c r="THP76" s="9"/>
      <c r="THQ76" s="9"/>
      <c r="THR76" s="9"/>
      <c r="THS76" s="2"/>
      <c r="THT76" s="2"/>
      <c r="THU76" s="1"/>
      <c r="THV76" s="1"/>
      <c r="THW76" s="9"/>
      <c r="THX76" s="9"/>
      <c r="THY76" s="9"/>
      <c r="THZ76" s="9"/>
      <c r="TIA76" s="9"/>
      <c r="TIB76" s="9"/>
      <c r="TIC76" s="9"/>
      <c r="TID76" s="2"/>
      <c r="TIE76" s="2"/>
      <c r="TIF76" s="1"/>
      <c r="TIG76" s="1"/>
      <c r="TIH76" s="9"/>
      <c r="TII76" s="9"/>
      <c r="TIJ76" s="9"/>
      <c r="TIK76" s="9"/>
      <c r="TIL76" s="9"/>
      <c r="TIM76" s="9"/>
      <c r="TIN76" s="9"/>
      <c r="TIO76" s="2"/>
      <c r="TIP76" s="2"/>
      <c r="TIQ76" s="1"/>
      <c r="TIR76" s="1"/>
      <c r="TIS76" s="9"/>
      <c r="TIT76" s="9"/>
      <c r="TIU76" s="9"/>
      <c r="TIV76" s="9"/>
      <c r="TIW76" s="9"/>
      <c r="TIX76" s="9"/>
      <c r="TIY76" s="9"/>
      <c r="TIZ76" s="2"/>
      <c r="TJA76" s="2"/>
      <c r="TJB76" s="1"/>
      <c r="TJC76" s="1"/>
      <c r="TJD76" s="9"/>
      <c r="TJE76" s="9"/>
      <c r="TJF76" s="9"/>
      <c r="TJG76" s="9"/>
      <c r="TJH76" s="9"/>
      <c r="TJI76" s="9"/>
      <c r="TJJ76" s="9"/>
      <c r="TJK76" s="2"/>
      <c r="TJL76" s="2"/>
      <c r="TJM76" s="1"/>
      <c r="TJN76" s="1"/>
      <c r="TJO76" s="9"/>
      <c r="TJP76" s="9"/>
      <c r="TJQ76" s="9"/>
      <c r="TJR76" s="9"/>
      <c r="TJS76" s="9"/>
      <c r="TJT76" s="9"/>
      <c r="TJU76" s="9"/>
      <c r="TJV76" s="2"/>
      <c r="TJW76" s="2"/>
      <c r="TJX76" s="1"/>
      <c r="TJY76" s="1"/>
      <c r="TJZ76" s="9"/>
      <c r="TKA76" s="9"/>
      <c r="TKB76" s="9"/>
      <c r="TKC76" s="9"/>
      <c r="TKD76" s="9"/>
      <c r="TKE76" s="9"/>
      <c r="TKF76" s="9"/>
      <c r="TKG76" s="2"/>
      <c r="TKH76" s="2"/>
      <c r="TKI76" s="1"/>
      <c r="TKJ76" s="1"/>
      <c r="TKK76" s="9"/>
      <c r="TKL76" s="9"/>
      <c r="TKM76" s="9"/>
      <c r="TKN76" s="9"/>
      <c r="TKO76" s="9"/>
      <c r="TKP76" s="9"/>
      <c r="TKQ76" s="9"/>
      <c r="TKR76" s="2"/>
      <c r="TKS76" s="2"/>
      <c r="TKT76" s="1"/>
      <c r="TKU76" s="1"/>
      <c r="TKV76" s="9"/>
      <c r="TKW76" s="9"/>
      <c r="TKX76" s="9"/>
      <c r="TKY76" s="9"/>
      <c r="TKZ76" s="9"/>
      <c r="TLA76" s="9"/>
      <c r="TLB76" s="9"/>
      <c r="TLC76" s="2"/>
      <c r="TLD76" s="2"/>
      <c r="TLE76" s="1"/>
      <c r="TLF76" s="1"/>
      <c r="TLG76" s="9"/>
      <c r="TLH76" s="9"/>
      <c r="TLI76" s="9"/>
      <c r="TLJ76" s="9"/>
      <c r="TLK76" s="9"/>
      <c r="TLL76" s="9"/>
      <c r="TLM76" s="9"/>
      <c r="TLN76" s="2"/>
      <c r="TLO76" s="2"/>
      <c r="TLP76" s="1"/>
      <c r="TLQ76" s="1"/>
      <c r="TLR76" s="9"/>
      <c r="TLS76" s="9"/>
      <c r="TLT76" s="9"/>
      <c r="TLU76" s="9"/>
      <c r="TLV76" s="9"/>
      <c r="TLW76" s="9"/>
      <c r="TLX76" s="9"/>
      <c r="TLY76" s="2"/>
      <c r="TLZ76" s="2"/>
      <c r="TMA76" s="1"/>
      <c r="TMB76" s="1"/>
      <c r="TMC76" s="9"/>
      <c r="TMD76" s="9"/>
      <c r="TME76" s="9"/>
      <c r="TMF76" s="9"/>
      <c r="TMG76" s="9"/>
      <c r="TMH76" s="9"/>
      <c r="TMI76" s="9"/>
      <c r="TMJ76" s="2"/>
      <c r="TMK76" s="2"/>
      <c r="TML76" s="1"/>
      <c r="TMM76" s="1"/>
      <c r="TMN76" s="9"/>
      <c r="TMO76" s="9"/>
      <c r="TMP76" s="9"/>
      <c r="TMQ76" s="9"/>
      <c r="TMR76" s="9"/>
      <c r="TMS76" s="9"/>
      <c r="TMT76" s="9"/>
      <c r="TMU76" s="2"/>
      <c r="TMV76" s="2"/>
      <c r="TMW76" s="1"/>
      <c r="TMX76" s="1"/>
      <c r="TMY76" s="9"/>
      <c r="TMZ76" s="9"/>
      <c r="TNA76" s="9"/>
      <c r="TNB76" s="9"/>
      <c r="TNC76" s="9"/>
      <c r="TND76" s="9"/>
      <c r="TNE76" s="9"/>
      <c r="TNF76" s="2"/>
      <c r="TNG76" s="2"/>
      <c r="TNH76" s="1"/>
      <c r="TNI76" s="1"/>
      <c r="TNJ76" s="9"/>
      <c r="TNK76" s="9"/>
      <c r="TNL76" s="9"/>
      <c r="TNM76" s="9"/>
      <c r="TNN76" s="9"/>
      <c r="TNO76" s="9"/>
      <c r="TNP76" s="9"/>
      <c r="TNQ76" s="2"/>
      <c r="TNR76" s="2"/>
      <c r="TNS76" s="1"/>
      <c r="TNT76" s="1"/>
      <c r="TNU76" s="9"/>
      <c r="TNV76" s="9"/>
      <c r="TNW76" s="9"/>
      <c r="TNX76" s="9"/>
      <c r="TNY76" s="9"/>
      <c r="TNZ76" s="9"/>
      <c r="TOA76" s="9"/>
      <c r="TOB76" s="2"/>
      <c r="TOC76" s="2"/>
      <c r="TOD76" s="1"/>
      <c r="TOE76" s="1"/>
      <c r="TOF76" s="9"/>
      <c r="TOG76" s="9"/>
      <c r="TOH76" s="9"/>
      <c r="TOI76" s="9"/>
      <c r="TOJ76" s="9"/>
      <c r="TOK76" s="9"/>
      <c r="TOL76" s="9"/>
      <c r="TOM76" s="2"/>
      <c r="TON76" s="2"/>
      <c r="TOO76" s="1"/>
      <c r="TOP76" s="1"/>
      <c r="TOQ76" s="9"/>
      <c r="TOR76" s="9"/>
      <c r="TOS76" s="9"/>
      <c r="TOT76" s="9"/>
      <c r="TOU76" s="9"/>
      <c r="TOV76" s="9"/>
      <c r="TOW76" s="9"/>
      <c r="TOX76" s="2"/>
      <c r="TOY76" s="2"/>
      <c r="TOZ76" s="1"/>
      <c r="TPA76" s="1"/>
      <c r="TPB76" s="9"/>
      <c r="TPC76" s="9"/>
      <c r="TPD76" s="9"/>
      <c r="TPE76" s="9"/>
      <c r="TPF76" s="9"/>
      <c r="TPG76" s="9"/>
      <c r="TPH76" s="9"/>
      <c r="TPI76" s="2"/>
      <c r="TPJ76" s="2"/>
      <c r="TPK76" s="1"/>
      <c r="TPL76" s="1"/>
      <c r="TPM76" s="9"/>
      <c r="TPN76" s="9"/>
      <c r="TPO76" s="9"/>
      <c r="TPP76" s="9"/>
      <c r="TPQ76" s="9"/>
      <c r="TPR76" s="9"/>
      <c r="TPS76" s="9"/>
      <c r="TPT76" s="2"/>
      <c r="TPU76" s="2"/>
      <c r="TPV76" s="1"/>
      <c r="TPW76" s="1"/>
      <c r="TPX76" s="9"/>
      <c r="TPY76" s="9"/>
      <c r="TPZ76" s="9"/>
      <c r="TQA76" s="9"/>
      <c r="TQB76" s="9"/>
      <c r="TQC76" s="9"/>
      <c r="TQD76" s="9"/>
      <c r="TQE76" s="2"/>
      <c r="TQF76" s="2"/>
      <c r="TQG76" s="1"/>
      <c r="TQH76" s="1"/>
      <c r="TQI76" s="9"/>
      <c r="TQJ76" s="9"/>
      <c r="TQK76" s="9"/>
      <c r="TQL76" s="9"/>
      <c r="TQM76" s="9"/>
      <c r="TQN76" s="9"/>
      <c r="TQO76" s="9"/>
      <c r="TQP76" s="2"/>
      <c r="TQQ76" s="2"/>
      <c r="TQR76" s="1"/>
      <c r="TQS76" s="1"/>
      <c r="TQT76" s="9"/>
      <c r="TQU76" s="9"/>
      <c r="TQV76" s="9"/>
      <c r="TQW76" s="9"/>
      <c r="TQX76" s="9"/>
      <c r="TQY76" s="9"/>
      <c r="TQZ76" s="9"/>
      <c r="TRA76" s="2"/>
      <c r="TRB76" s="2"/>
      <c r="TRC76" s="1"/>
      <c r="TRD76" s="1"/>
      <c r="TRE76" s="9"/>
      <c r="TRF76" s="9"/>
      <c r="TRG76" s="9"/>
      <c r="TRH76" s="9"/>
      <c r="TRI76" s="9"/>
      <c r="TRJ76" s="9"/>
      <c r="TRK76" s="9"/>
      <c r="TRL76" s="2"/>
      <c r="TRM76" s="2"/>
      <c r="TRN76" s="1"/>
      <c r="TRO76" s="1"/>
      <c r="TRP76" s="9"/>
      <c r="TRQ76" s="9"/>
      <c r="TRR76" s="9"/>
      <c r="TRS76" s="9"/>
      <c r="TRT76" s="9"/>
      <c r="TRU76" s="9"/>
      <c r="TRV76" s="9"/>
      <c r="TRW76" s="2"/>
      <c r="TRX76" s="2"/>
      <c r="TRY76" s="1"/>
      <c r="TRZ76" s="1"/>
      <c r="TSA76" s="9"/>
      <c r="TSB76" s="9"/>
      <c r="TSC76" s="9"/>
      <c r="TSD76" s="9"/>
      <c r="TSE76" s="9"/>
      <c r="TSF76" s="9"/>
      <c r="TSG76" s="9"/>
      <c r="TSH76" s="2"/>
      <c r="TSI76" s="2"/>
      <c r="TSJ76" s="1"/>
      <c r="TSK76" s="1"/>
      <c r="TSL76" s="9"/>
      <c r="TSM76" s="9"/>
      <c r="TSN76" s="9"/>
      <c r="TSO76" s="9"/>
      <c r="TSP76" s="9"/>
      <c r="TSQ76" s="9"/>
      <c r="TSR76" s="9"/>
      <c r="TSS76" s="2"/>
      <c r="TST76" s="2"/>
      <c r="TSU76" s="1"/>
      <c r="TSV76" s="1"/>
      <c r="TSW76" s="9"/>
      <c r="TSX76" s="9"/>
      <c r="TSY76" s="9"/>
      <c r="TSZ76" s="9"/>
      <c r="TTA76" s="9"/>
      <c r="TTB76" s="9"/>
      <c r="TTC76" s="9"/>
      <c r="TTD76" s="2"/>
      <c r="TTE76" s="2"/>
      <c r="TTF76" s="1"/>
      <c r="TTG76" s="1"/>
      <c r="TTH76" s="9"/>
      <c r="TTI76" s="9"/>
      <c r="TTJ76" s="9"/>
      <c r="TTK76" s="9"/>
      <c r="TTL76" s="9"/>
      <c r="TTM76" s="9"/>
      <c r="TTN76" s="9"/>
      <c r="TTO76" s="2"/>
      <c r="TTP76" s="2"/>
      <c r="TTQ76" s="1"/>
      <c r="TTR76" s="1"/>
      <c r="TTS76" s="9"/>
      <c r="TTT76" s="9"/>
      <c r="TTU76" s="9"/>
      <c r="TTV76" s="9"/>
      <c r="TTW76" s="9"/>
      <c r="TTX76" s="9"/>
      <c r="TTY76" s="9"/>
      <c r="TTZ76" s="2"/>
      <c r="TUA76" s="2"/>
      <c r="TUB76" s="1"/>
      <c r="TUC76" s="1"/>
      <c r="TUD76" s="9"/>
      <c r="TUE76" s="9"/>
      <c r="TUF76" s="9"/>
      <c r="TUG76" s="9"/>
      <c r="TUH76" s="9"/>
      <c r="TUI76" s="9"/>
      <c r="TUJ76" s="9"/>
      <c r="TUK76" s="2"/>
      <c r="TUL76" s="2"/>
      <c r="TUM76" s="1"/>
      <c r="TUN76" s="1"/>
      <c r="TUO76" s="9"/>
      <c r="TUP76" s="9"/>
      <c r="TUQ76" s="9"/>
      <c r="TUR76" s="9"/>
      <c r="TUS76" s="9"/>
      <c r="TUT76" s="9"/>
      <c r="TUU76" s="9"/>
      <c r="TUV76" s="2"/>
      <c r="TUW76" s="2"/>
      <c r="TUX76" s="1"/>
      <c r="TUY76" s="1"/>
      <c r="TUZ76" s="9"/>
      <c r="TVA76" s="9"/>
      <c r="TVB76" s="9"/>
      <c r="TVC76" s="9"/>
      <c r="TVD76" s="9"/>
      <c r="TVE76" s="9"/>
      <c r="TVF76" s="9"/>
      <c r="TVG76" s="2"/>
      <c r="TVH76" s="2"/>
      <c r="TVI76" s="1"/>
      <c r="TVJ76" s="1"/>
      <c r="TVK76" s="9"/>
      <c r="TVL76" s="9"/>
      <c r="TVM76" s="9"/>
      <c r="TVN76" s="9"/>
      <c r="TVO76" s="9"/>
      <c r="TVP76" s="9"/>
      <c r="TVQ76" s="9"/>
      <c r="TVR76" s="2"/>
      <c r="TVS76" s="2"/>
      <c r="TVT76" s="1"/>
      <c r="TVU76" s="1"/>
      <c r="TVV76" s="9"/>
      <c r="TVW76" s="9"/>
      <c r="TVX76" s="9"/>
      <c r="TVY76" s="9"/>
      <c r="TVZ76" s="9"/>
      <c r="TWA76" s="9"/>
      <c r="TWB76" s="9"/>
      <c r="TWC76" s="2"/>
      <c r="TWD76" s="2"/>
      <c r="TWE76" s="1"/>
      <c r="TWF76" s="1"/>
      <c r="TWG76" s="9"/>
      <c r="TWH76" s="9"/>
      <c r="TWI76" s="9"/>
      <c r="TWJ76" s="9"/>
      <c r="TWK76" s="9"/>
      <c r="TWL76" s="9"/>
      <c r="TWM76" s="9"/>
      <c r="TWN76" s="2"/>
      <c r="TWO76" s="2"/>
      <c r="TWP76" s="1"/>
      <c r="TWQ76" s="1"/>
      <c r="TWR76" s="9"/>
      <c r="TWS76" s="9"/>
      <c r="TWT76" s="9"/>
      <c r="TWU76" s="9"/>
      <c r="TWV76" s="9"/>
      <c r="TWW76" s="9"/>
      <c r="TWX76" s="9"/>
      <c r="TWY76" s="2"/>
      <c r="TWZ76" s="2"/>
      <c r="TXA76" s="1"/>
      <c r="TXB76" s="1"/>
      <c r="TXC76" s="9"/>
      <c r="TXD76" s="9"/>
      <c r="TXE76" s="9"/>
      <c r="TXF76" s="9"/>
      <c r="TXG76" s="9"/>
      <c r="TXH76" s="9"/>
      <c r="TXI76" s="9"/>
      <c r="TXJ76" s="2"/>
      <c r="TXK76" s="2"/>
      <c r="TXL76" s="1"/>
      <c r="TXM76" s="1"/>
      <c r="TXN76" s="9"/>
      <c r="TXO76" s="9"/>
      <c r="TXP76" s="9"/>
      <c r="TXQ76" s="9"/>
      <c r="TXR76" s="9"/>
      <c r="TXS76" s="9"/>
      <c r="TXT76" s="9"/>
      <c r="TXU76" s="2"/>
      <c r="TXV76" s="2"/>
      <c r="TXW76" s="1"/>
      <c r="TXX76" s="1"/>
      <c r="TXY76" s="9"/>
      <c r="TXZ76" s="9"/>
      <c r="TYA76" s="9"/>
      <c r="TYB76" s="9"/>
      <c r="TYC76" s="9"/>
      <c r="TYD76" s="9"/>
      <c r="TYE76" s="9"/>
      <c r="TYF76" s="2"/>
      <c r="TYG76" s="2"/>
      <c r="TYH76" s="1"/>
      <c r="TYI76" s="1"/>
      <c r="TYJ76" s="9"/>
      <c r="TYK76" s="9"/>
      <c r="TYL76" s="9"/>
      <c r="TYM76" s="9"/>
      <c r="TYN76" s="9"/>
      <c r="TYO76" s="9"/>
      <c r="TYP76" s="9"/>
      <c r="TYQ76" s="2"/>
      <c r="TYR76" s="2"/>
      <c r="TYS76" s="1"/>
      <c r="TYT76" s="1"/>
      <c r="TYU76" s="9"/>
      <c r="TYV76" s="9"/>
      <c r="TYW76" s="9"/>
      <c r="TYX76" s="9"/>
      <c r="TYY76" s="9"/>
      <c r="TYZ76" s="9"/>
      <c r="TZA76" s="9"/>
      <c r="TZB76" s="2"/>
      <c r="TZC76" s="2"/>
      <c r="TZD76" s="1"/>
      <c r="TZE76" s="1"/>
      <c r="TZF76" s="9"/>
      <c r="TZG76" s="9"/>
      <c r="TZH76" s="9"/>
      <c r="TZI76" s="9"/>
      <c r="TZJ76" s="9"/>
      <c r="TZK76" s="9"/>
      <c r="TZL76" s="9"/>
      <c r="TZM76" s="2"/>
      <c r="TZN76" s="2"/>
      <c r="TZO76" s="1"/>
      <c r="TZP76" s="1"/>
      <c r="TZQ76" s="9"/>
      <c r="TZR76" s="9"/>
      <c r="TZS76" s="9"/>
      <c r="TZT76" s="9"/>
      <c r="TZU76" s="9"/>
      <c r="TZV76" s="9"/>
      <c r="TZW76" s="9"/>
      <c r="TZX76" s="2"/>
      <c r="TZY76" s="2"/>
      <c r="TZZ76" s="1"/>
      <c r="UAA76" s="1"/>
      <c r="UAB76" s="9"/>
      <c r="UAC76" s="9"/>
      <c r="UAD76" s="9"/>
      <c r="UAE76" s="9"/>
      <c r="UAF76" s="9"/>
      <c r="UAG76" s="9"/>
      <c r="UAH76" s="9"/>
      <c r="UAI76" s="2"/>
      <c r="UAJ76" s="2"/>
      <c r="UAK76" s="1"/>
      <c r="UAL76" s="1"/>
      <c r="UAM76" s="9"/>
      <c r="UAN76" s="9"/>
      <c r="UAO76" s="9"/>
      <c r="UAP76" s="9"/>
      <c r="UAQ76" s="9"/>
      <c r="UAR76" s="9"/>
      <c r="UAS76" s="9"/>
      <c r="UAT76" s="2"/>
      <c r="UAU76" s="2"/>
      <c r="UAV76" s="1"/>
      <c r="UAW76" s="1"/>
      <c r="UAX76" s="9"/>
      <c r="UAY76" s="9"/>
      <c r="UAZ76" s="9"/>
      <c r="UBA76" s="9"/>
      <c r="UBB76" s="9"/>
      <c r="UBC76" s="9"/>
      <c r="UBD76" s="9"/>
      <c r="UBE76" s="2"/>
      <c r="UBF76" s="2"/>
      <c r="UBG76" s="1"/>
      <c r="UBH76" s="1"/>
      <c r="UBI76" s="9"/>
      <c r="UBJ76" s="9"/>
      <c r="UBK76" s="9"/>
      <c r="UBL76" s="9"/>
      <c r="UBM76" s="9"/>
      <c r="UBN76" s="9"/>
      <c r="UBO76" s="9"/>
      <c r="UBP76" s="2"/>
      <c r="UBQ76" s="2"/>
      <c r="UBR76" s="1"/>
      <c r="UBS76" s="1"/>
      <c r="UBT76" s="9"/>
      <c r="UBU76" s="9"/>
      <c r="UBV76" s="9"/>
      <c r="UBW76" s="9"/>
      <c r="UBX76" s="9"/>
      <c r="UBY76" s="9"/>
      <c r="UBZ76" s="9"/>
      <c r="UCA76" s="2"/>
      <c r="UCB76" s="2"/>
      <c r="UCC76" s="1"/>
      <c r="UCD76" s="1"/>
      <c r="UCE76" s="9"/>
      <c r="UCF76" s="9"/>
      <c r="UCG76" s="9"/>
      <c r="UCH76" s="9"/>
      <c r="UCI76" s="9"/>
      <c r="UCJ76" s="9"/>
      <c r="UCK76" s="9"/>
      <c r="UCL76" s="2"/>
      <c r="UCM76" s="2"/>
      <c r="UCN76" s="1"/>
      <c r="UCO76" s="1"/>
      <c r="UCP76" s="9"/>
      <c r="UCQ76" s="9"/>
      <c r="UCR76" s="9"/>
      <c r="UCS76" s="9"/>
      <c r="UCT76" s="9"/>
      <c r="UCU76" s="9"/>
      <c r="UCV76" s="9"/>
      <c r="UCW76" s="2"/>
      <c r="UCX76" s="2"/>
      <c r="UCY76" s="1"/>
      <c r="UCZ76" s="1"/>
      <c r="UDA76" s="9"/>
      <c r="UDB76" s="9"/>
      <c r="UDC76" s="9"/>
      <c r="UDD76" s="9"/>
      <c r="UDE76" s="9"/>
      <c r="UDF76" s="9"/>
      <c r="UDG76" s="9"/>
      <c r="UDH76" s="2"/>
      <c r="UDI76" s="2"/>
      <c r="UDJ76" s="1"/>
      <c r="UDK76" s="1"/>
      <c r="UDL76" s="9"/>
      <c r="UDM76" s="9"/>
      <c r="UDN76" s="9"/>
      <c r="UDO76" s="9"/>
      <c r="UDP76" s="9"/>
      <c r="UDQ76" s="9"/>
      <c r="UDR76" s="9"/>
      <c r="UDS76" s="2"/>
      <c r="UDT76" s="2"/>
      <c r="UDU76" s="1"/>
      <c r="UDV76" s="1"/>
      <c r="UDW76" s="9"/>
      <c r="UDX76" s="9"/>
      <c r="UDY76" s="9"/>
      <c r="UDZ76" s="9"/>
      <c r="UEA76" s="9"/>
      <c r="UEB76" s="9"/>
      <c r="UEC76" s="9"/>
      <c r="UED76" s="2"/>
      <c r="UEE76" s="2"/>
      <c r="UEF76" s="1"/>
      <c r="UEG76" s="1"/>
      <c r="UEH76" s="9"/>
      <c r="UEI76" s="9"/>
      <c r="UEJ76" s="9"/>
      <c r="UEK76" s="9"/>
      <c r="UEL76" s="9"/>
      <c r="UEM76" s="9"/>
      <c r="UEN76" s="9"/>
      <c r="UEO76" s="2"/>
      <c r="UEP76" s="2"/>
      <c r="UEQ76" s="1"/>
      <c r="UER76" s="1"/>
      <c r="UES76" s="9"/>
      <c r="UET76" s="9"/>
      <c r="UEU76" s="9"/>
      <c r="UEV76" s="9"/>
      <c r="UEW76" s="9"/>
      <c r="UEX76" s="9"/>
      <c r="UEY76" s="9"/>
      <c r="UEZ76" s="2"/>
      <c r="UFA76" s="2"/>
      <c r="UFB76" s="1"/>
      <c r="UFC76" s="1"/>
      <c r="UFD76" s="9"/>
      <c r="UFE76" s="9"/>
      <c r="UFF76" s="9"/>
      <c r="UFG76" s="9"/>
      <c r="UFH76" s="9"/>
      <c r="UFI76" s="9"/>
      <c r="UFJ76" s="9"/>
      <c r="UFK76" s="2"/>
      <c r="UFL76" s="2"/>
      <c r="UFM76" s="1"/>
      <c r="UFN76" s="1"/>
      <c r="UFO76" s="9"/>
      <c r="UFP76" s="9"/>
      <c r="UFQ76" s="9"/>
      <c r="UFR76" s="9"/>
      <c r="UFS76" s="9"/>
      <c r="UFT76" s="9"/>
      <c r="UFU76" s="9"/>
      <c r="UFV76" s="2"/>
      <c r="UFW76" s="2"/>
      <c r="UFX76" s="1"/>
      <c r="UFY76" s="1"/>
      <c r="UFZ76" s="9"/>
      <c r="UGA76" s="9"/>
      <c r="UGB76" s="9"/>
      <c r="UGC76" s="9"/>
      <c r="UGD76" s="9"/>
      <c r="UGE76" s="9"/>
      <c r="UGF76" s="9"/>
      <c r="UGG76" s="2"/>
      <c r="UGH76" s="2"/>
      <c r="UGI76" s="1"/>
      <c r="UGJ76" s="1"/>
      <c r="UGK76" s="9"/>
      <c r="UGL76" s="9"/>
      <c r="UGM76" s="9"/>
      <c r="UGN76" s="9"/>
      <c r="UGO76" s="9"/>
      <c r="UGP76" s="9"/>
      <c r="UGQ76" s="9"/>
      <c r="UGR76" s="2"/>
      <c r="UGS76" s="2"/>
      <c r="UGT76" s="1"/>
      <c r="UGU76" s="1"/>
      <c r="UGV76" s="9"/>
      <c r="UGW76" s="9"/>
      <c r="UGX76" s="9"/>
      <c r="UGY76" s="9"/>
      <c r="UGZ76" s="9"/>
      <c r="UHA76" s="9"/>
      <c r="UHB76" s="9"/>
      <c r="UHC76" s="2"/>
      <c r="UHD76" s="2"/>
      <c r="UHE76" s="1"/>
      <c r="UHF76" s="1"/>
      <c r="UHG76" s="9"/>
      <c r="UHH76" s="9"/>
      <c r="UHI76" s="9"/>
      <c r="UHJ76" s="9"/>
      <c r="UHK76" s="9"/>
      <c r="UHL76" s="9"/>
      <c r="UHM76" s="9"/>
      <c r="UHN76" s="2"/>
      <c r="UHO76" s="2"/>
      <c r="UHP76" s="1"/>
      <c r="UHQ76" s="1"/>
      <c r="UHR76" s="9"/>
      <c r="UHS76" s="9"/>
      <c r="UHT76" s="9"/>
      <c r="UHU76" s="9"/>
      <c r="UHV76" s="9"/>
      <c r="UHW76" s="9"/>
      <c r="UHX76" s="9"/>
      <c r="UHY76" s="2"/>
      <c r="UHZ76" s="2"/>
      <c r="UIA76" s="1"/>
      <c r="UIB76" s="1"/>
      <c r="UIC76" s="9"/>
      <c r="UID76" s="9"/>
      <c r="UIE76" s="9"/>
      <c r="UIF76" s="9"/>
      <c r="UIG76" s="9"/>
      <c r="UIH76" s="9"/>
      <c r="UII76" s="9"/>
      <c r="UIJ76" s="2"/>
      <c r="UIK76" s="2"/>
      <c r="UIL76" s="1"/>
      <c r="UIM76" s="1"/>
      <c r="UIN76" s="9"/>
      <c r="UIO76" s="9"/>
      <c r="UIP76" s="9"/>
      <c r="UIQ76" s="9"/>
      <c r="UIR76" s="9"/>
      <c r="UIS76" s="9"/>
      <c r="UIT76" s="9"/>
      <c r="UIU76" s="2"/>
      <c r="UIV76" s="2"/>
      <c r="UIW76" s="1"/>
      <c r="UIX76" s="1"/>
      <c r="UIY76" s="9"/>
      <c r="UIZ76" s="9"/>
      <c r="UJA76" s="9"/>
      <c r="UJB76" s="9"/>
      <c r="UJC76" s="9"/>
      <c r="UJD76" s="9"/>
      <c r="UJE76" s="9"/>
      <c r="UJF76" s="2"/>
      <c r="UJG76" s="2"/>
      <c r="UJH76" s="1"/>
      <c r="UJI76" s="1"/>
      <c r="UJJ76" s="9"/>
      <c r="UJK76" s="9"/>
      <c r="UJL76" s="9"/>
      <c r="UJM76" s="9"/>
      <c r="UJN76" s="9"/>
      <c r="UJO76" s="9"/>
      <c r="UJP76" s="9"/>
      <c r="UJQ76" s="2"/>
      <c r="UJR76" s="2"/>
      <c r="UJS76" s="1"/>
      <c r="UJT76" s="1"/>
      <c r="UJU76" s="9"/>
      <c r="UJV76" s="9"/>
      <c r="UJW76" s="9"/>
      <c r="UJX76" s="9"/>
      <c r="UJY76" s="9"/>
      <c r="UJZ76" s="9"/>
      <c r="UKA76" s="9"/>
      <c r="UKB76" s="2"/>
      <c r="UKC76" s="2"/>
      <c r="UKD76" s="1"/>
      <c r="UKE76" s="1"/>
      <c r="UKF76" s="9"/>
      <c r="UKG76" s="9"/>
      <c r="UKH76" s="9"/>
      <c r="UKI76" s="9"/>
      <c r="UKJ76" s="9"/>
      <c r="UKK76" s="9"/>
      <c r="UKL76" s="9"/>
      <c r="UKM76" s="2"/>
      <c r="UKN76" s="2"/>
      <c r="UKO76" s="1"/>
      <c r="UKP76" s="1"/>
      <c r="UKQ76" s="9"/>
      <c r="UKR76" s="9"/>
      <c r="UKS76" s="9"/>
      <c r="UKT76" s="9"/>
      <c r="UKU76" s="9"/>
      <c r="UKV76" s="9"/>
      <c r="UKW76" s="9"/>
      <c r="UKX76" s="2"/>
      <c r="UKY76" s="2"/>
      <c r="UKZ76" s="1"/>
      <c r="ULA76" s="1"/>
      <c r="ULB76" s="9"/>
      <c r="ULC76" s="9"/>
      <c r="ULD76" s="9"/>
      <c r="ULE76" s="9"/>
      <c r="ULF76" s="9"/>
      <c r="ULG76" s="9"/>
      <c r="ULH76" s="9"/>
      <c r="ULI76" s="2"/>
      <c r="ULJ76" s="2"/>
      <c r="ULK76" s="1"/>
      <c r="ULL76" s="1"/>
      <c r="ULM76" s="9"/>
      <c r="ULN76" s="9"/>
      <c r="ULO76" s="9"/>
      <c r="ULP76" s="9"/>
      <c r="ULQ76" s="9"/>
      <c r="ULR76" s="9"/>
      <c r="ULS76" s="9"/>
      <c r="ULT76" s="2"/>
      <c r="ULU76" s="2"/>
      <c r="ULV76" s="1"/>
      <c r="ULW76" s="1"/>
      <c r="ULX76" s="9"/>
      <c r="ULY76" s="9"/>
      <c r="ULZ76" s="9"/>
      <c r="UMA76" s="9"/>
      <c r="UMB76" s="9"/>
      <c r="UMC76" s="9"/>
      <c r="UMD76" s="9"/>
      <c r="UME76" s="2"/>
      <c r="UMF76" s="2"/>
      <c r="UMG76" s="1"/>
      <c r="UMH76" s="1"/>
      <c r="UMI76" s="9"/>
      <c r="UMJ76" s="9"/>
      <c r="UMK76" s="9"/>
      <c r="UML76" s="9"/>
      <c r="UMM76" s="9"/>
      <c r="UMN76" s="9"/>
      <c r="UMO76" s="9"/>
      <c r="UMP76" s="2"/>
      <c r="UMQ76" s="2"/>
      <c r="UMR76" s="1"/>
      <c r="UMS76" s="1"/>
      <c r="UMT76" s="9"/>
      <c r="UMU76" s="9"/>
      <c r="UMV76" s="9"/>
      <c r="UMW76" s="9"/>
      <c r="UMX76" s="9"/>
      <c r="UMY76" s="9"/>
      <c r="UMZ76" s="9"/>
      <c r="UNA76" s="2"/>
      <c r="UNB76" s="2"/>
      <c r="UNC76" s="1"/>
      <c r="UND76" s="1"/>
      <c r="UNE76" s="9"/>
      <c r="UNF76" s="9"/>
      <c r="UNG76" s="9"/>
      <c r="UNH76" s="9"/>
      <c r="UNI76" s="9"/>
      <c r="UNJ76" s="9"/>
      <c r="UNK76" s="9"/>
      <c r="UNL76" s="2"/>
      <c r="UNM76" s="2"/>
      <c r="UNN76" s="1"/>
      <c r="UNO76" s="1"/>
      <c r="UNP76" s="9"/>
      <c r="UNQ76" s="9"/>
      <c r="UNR76" s="9"/>
      <c r="UNS76" s="9"/>
      <c r="UNT76" s="9"/>
      <c r="UNU76" s="9"/>
      <c r="UNV76" s="9"/>
      <c r="UNW76" s="2"/>
      <c r="UNX76" s="2"/>
      <c r="UNY76" s="1"/>
      <c r="UNZ76" s="1"/>
      <c r="UOA76" s="9"/>
      <c r="UOB76" s="9"/>
      <c r="UOC76" s="9"/>
      <c r="UOD76" s="9"/>
      <c r="UOE76" s="9"/>
      <c r="UOF76" s="9"/>
      <c r="UOG76" s="9"/>
      <c r="UOH76" s="2"/>
      <c r="UOI76" s="2"/>
      <c r="UOJ76" s="1"/>
      <c r="UOK76" s="1"/>
      <c r="UOL76" s="9"/>
      <c r="UOM76" s="9"/>
      <c r="UON76" s="9"/>
      <c r="UOO76" s="9"/>
      <c r="UOP76" s="9"/>
      <c r="UOQ76" s="9"/>
      <c r="UOR76" s="9"/>
      <c r="UOS76" s="2"/>
      <c r="UOT76" s="2"/>
      <c r="UOU76" s="1"/>
      <c r="UOV76" s="1"/>
      <c r="UOW76" s="9"/>
      <c r="UOX76" s="9"/>
      <c r="UOY76" s="9"/>
      <c r="UOZ76" s="9"/>
      <c r="UPA76" s="9"/>
      <c r="UPB76" s="9"/>
      <c r="UPC76" s="9"/>
      <c r="UPD76" s="2"/>
      <c r="UPE76" s="2"/>
      <c r="UPF76" s="1"/>
      <c r="UPG76" s="1"/>
      <c r="UPH76" s="9"/>
      <c r="UPI76" s="9"/>
      <c r="UPJ76" s="9"/>
      <c r="UPK76" s="9"/>
      <c r="UPL76" s="9"/>
      <c r="UPM76" s="9"/>
      <c r="UPN76" s="9"/>
      <c r="UPO76" s="2"/>
      <c r="UPP76" s="2"/>
      <c r="UPQ76" s="1"/>
      <c r="UPR76" s="1"/>
      <c r="UPS76" s="9"/>
      <c r="UPT76" s="9"/>
      <c r="UPU76" s="9"/>
      <c r="UPV76" s="9"/>
      <c r="UPW76" s="9"/>
      <c r="UPX76" s="9"/>
      <c r="UPY76" s="9"/>
      <c r="UPZ76" s="2"/>
      <c r="UQA76" s="2"/>
      <c r="UQB76" s="1"/>
      <c r="UQC76" s="1"/>
      <c r="UQD76" s="9"/>
      <c r="UQE76" s="9"/>
      <c r="UQF76" s="9"/>
      <c r="UQG76" s="9"/>
      <c r="UQH76" s="9"/>
      <c r="UQI76" s="9"/>
      <c r="UQJ76" s="9"/>
      <c r="UQK76" s="2"/>
      <c r="UQL76" s="2"/>
      <c r="UQM76" s="1"/>
      <c r="UQN76" s="1"/>
      <c r="UQO76" s="9"/>
      <c r="UQP76" s="9"/>
      <c r="UQQ76" s="9"/>
      <c r="UQR76" s="9"/>
      <c r="UQS76" s="9"/>
      <c r="UQT76" s="9"/>
      <c r="UQU76" s="9"/>
      <c r="UQV76" s="2"/>
      <c r="UQW76" s="2"/>
      <c r="UQX76" s="1"/>
      <c r="UQY76" s="1"/>
      <c r="UQZ76" s="9"/>
      <c r="URA76" s="9"/>
      <c r="URB76" s="9"/>
      <c r="URC76" s="9"/>
      <c r="URD76" s="9"/>
      <c r="URE76" s="9"/>
      <c r="URF76" s="9"/>
      <c r="URG76" s="2"/>
      <c r="URH76" s="2"/>
      <c r="URI76" s="1"/>
      <c r="URJ76" s="1"/>
      <c r="URK76" s="9"/>
      <c r="URL76" s="9"/>
      <c r="URM76" s="9"/>
      <c r="URN76" s="9"/>
      <c r="URO76" s="9"/>
      <c r="URP76" s="9"/>
      <c r="URQ76" s="9"/>
      <c r="URR76" s="2"/>
      <c r="URS76" s="2"/>
      <c r="URT76" s="1"/>
      <c r="URU76" s="1"/>
      <c r="URV76" s="9"/>
      <c r="URW76" s="9"/>
      <c r="URX76" s="9"/>
      <c r="URY76" s="9"/>
      <c r="URZ76" s="9"/>
      <c r="USA76" s="9"/>
      <c r="USB76" s="9"/>
      <c r="USC76" s="2"/>
      <c r="USD76" s="2"/>
      <c r="USE76" s="1"/>
      <c r="USF76" s="1"/>
      <c r="USG76" s="9"/>
      <c r="USH76" s="9"/>
      <c r="USI76" s="9"/>
      <c r="USJ76" s="9"/>
      <c r="USK76" s="9"/>
      <c r="USL76" s="9"/>
      <c r="USM76" s="9"/>
      <c r="USN76" s="2"/>
      <c r="USO76" s="2"/>
      <c r="USP76" s="1"/>
      <c r="USQ76" s="1"/>
      <c r="USR76" s="9"/>
      <c r="USS76" s="9"/>
      <c r="UST76" s="9"/>
      <c r="USU76" s="9"/>
      <c r="USV76" s="9"/>
      <c r="USW76" s="9"/>
      <c r="USX76" s="9"/>
      <c r="USY76" s="2"/>
      <c r="USZ76" s="2"/>
      <c r="UTA76" s="1"/>
      <c r="UTB76" s="1"/>
      <c r="UTC76" s="9"/>
      <c r="UTD76" s="9"/>
      <c r="UTE76" s="9"/>
      <c r="UTF76" s="9"/>
      <c r="UTG76" s="9"/>
      <c r="UTH76" s="9"/>
      <c r="UTI76" s="9"/>
      <c r="UTJ76" s="2"/>
      <c r="UTK76" s="2"/>
      <c r="UTL76" s="1"/>
      <c r="UTM76" s="1"/>
      <c r="UTN76" s="9"/>
      <c r="UTO76" s="9"/>
      <c r="UTP76" s="9"/>
      <c r="UTQ76" s="9"/>
      <c r="UTR76" s="9"/>
      <c r="UTS76" s="9"/>
      <c r="UTT76" s="9"/>
      <c r="UTU76" s="2"/>
      <c r="UTV76" s="2"/>
      <c r="UTW76" s="1"/>
      <c r="UTX76" s="1"/>
      <c r="UTY76" s="9"/>
      <c r="UTZ76" s="9"/>
      <c r="UUA76" s="9"/>
      <c r="UUB76" s="9"/>
      <c r="UUC76" s="9"/>
      <c r="UUD76" s="9"/>
      <c r="UUE76" s="9"/>
      <c r="UUF76" s="2"/>
      <c r="UUG76" s="2"/>
      <c r="UUH76" s="1"/>
      <c r="UUI76" s="1"/>
      <c r="UUJ76" s="9"/>
      <c r="UUK76" s="9"/>
      <c r="UUL76" s="9"/>
      <c r="UUM76" s="9"/>
      <c r="UUN76" s="9"/>
      <c r="UUO76" s="9"/>
      <c r="UUP76" s="9"/>
      <c r="UUQ76" s="2"/>
      <c r="UUR76" s="2"/>
      <c r="UUS76" s="1"/>
      <c r="UUT76" s="1"/>
      <c r="UUU76" s="9"/>
      <c r="UUV76" s="9"/>
      <c r="UUW76" s="9"/>
      <c r="UUX76" s="9"/>
      <c r="UUY76" s="9"/>
      <c r="UUZ76" s="9"/>
      <c r="UVA76" s="9"/>
      <c r="UVB76" s="2"/>
      <c r="UVC76" s="2"/>
      <c r="UVD76" s="1"/>
      <c r="UVE76" s="1"/>
      <c r="UVF76" s="9"/>
      <c r="UVG76" s="9"/>
      <c r="UVH76" s="9"/>
      <c r="UVI76" s="9"/>
      <c r="UVJ76" s="9"/>
      <c r="UVK76" s="9"/>
      <c r="UVL76" s="9"/>
      <c r="UVM76" s="2"/>
      <c r="UVN76" s="2"/>
      <c r="UVO76" s="1"/>
      <c r="UVP76" s="1"/>
      <c r="UVQ76" s="9"/>
      <c r="UVR76" s="9"/>
      <c r="UVS76" s="9"/>
      <c r="UVT76" s="9"/>
      <c r="UVU76" s="9"/>
      <c r="UVV76" s="9"/>
      <c r="UVW76" s="9"/>
      <c r="UVX76" s="2"/>
      <c r="UVY76" s="2"/>
      <c r="UVZ76" s="1"/>
      <c r="UWA76" s="1"/>
      <c r="UWB76" s="9"/>
      <c r="UWC76" s="9"/>
      <c r="UWD76" s="9"/>
      <c r="UWE76" s="9"/>
      <c r="UWF76" s="9"/>
      <c r="UWG76" s="9"/>
      <c r="UWH76" s="9"/>
      <c r="UWI76" s="2"/>
      <c r="UWJ76" s="2"/>
      <c r="UWK76" s="1"/>
      <c r="UWL76" s="1"/>
      <c r="UWM76" s="9"/>
      <c r="UWN76" s="9"/>
      <c r="UWO76" s="9"/>
      <c r="UWP76" s="9"/>
      <c r="UWQ76" s="9"/>
      <c r="UWR76" s="9"/>
      <c r="UWS76" s="9"/>
      <c r="UWT76" s="2"/>
      <c r="UWU76" s="2"/>
      <c r="UWV76" s="1"/>
      <c r="UWW76" s="1"/>
      <c r="UWX76" s="9"/>
      <c r="UWY76" s="9"/>
      <c r="UWZ76" s="9"/>
      <c r="UXA76" s="9"/>
      <c r="UXB76" s="9"/>
      <c r="UXC76" s="9"/>
      <c r="UXD76" s="9"/>
      <c r="UXE76" s="2"/>
      <c r="UXF76" s="2"/>
      <c r="UXG76" s="1"/>
      <c r="UXH76" s="1"/>
      <c r="UXI76" s="9"/>
      <c r="UXJ76" s="9"/>
      <c r="UXK76" s="9"/>
      <c r="UXL76" s="9"/>
      <c r="UXM76" s="9"/>
      <c r="UXN76" s="9"/>
      <c r="UXO76" s="9"/>
      <c r="UXP76" s="2"/>
      <c r="UXQ76" s="2"/>
      <c r="UXR76" s="1"/>
      <c r="UXS76" s="1"/>
      <c r="UXT76" s="9"/>
      <c r="UXU76" s="9"/>
      <c r="UXV76" s="9"/>
      <c r="UXW76" s="9"/>
      <c r="UXX76" s="9"/>
      <c r="UXY76" s="9"/>
      <c r="UXZ76" s="9"/>
      <c r="UYA76" s="2"/>
      <c r="UYB76" s="2"/>
      <c r="UYC76" s="1"/>
      <c r="UYD76" s="1"/>
      <c r="UYE76" s="9"/>
      <c r="UYF76" s="9"/>
      <c r="UYG76" s="9"/>
      <c r="UYH76" s="9"/>
      <c r="UYI76" s="9"/>
      <c r="UYJ76" s="9"/>
      <c r="UYK76" s="9"/>
      <c r="UYL76" s="2"/>
      <c r="UYM76" s="2"/>
      <c r="UYN76" s="1"/>
      <c r="UYO76" s="1"/>
      <c r="UYP76" s="9"/>
      <c r="UYQ76" s="9"/>
      <c r="UYR76" s="9"/>
      <c r="UYS76" s="9"/>
      <c r="UYT76" s="9"/>
      <c r="UYU76" s="9"/>
      <c r="UYV76" s="9"/>
      <c r="UYW76" s="2"/>
      <c r="UYX76" s="2"/>
      <c r="UYY76" s="1"/>
      <c r="UYZ76" s="1"/>
      <c r="UZA76" s="9"/>
      <c r="UZB76" s="9"/>
      <c r="UZC76" s="9"/>
      <c r="UZD76" s="9"/>
      <c r="UZE76" s="9"/>
      <c r="UZF76" s="9"/>
      <c r="UZG76" s="9"/>
      <c r="UZH76" s="2"/>
      <c r="UZI76" s="2"/>
      <c r="UZJ76" s="1"/>
      <c r="UZK76" s="1"/>
      <c r="UZL76" s="9"/>
      <c r="UZM76" s="9"/>
      <c r="UZN76" s="9"/>
      <c r="UZO76" s="9"/>
      <c r="UZP76" s="9"/>
      <c r="UZQ76" s="9"/>
      <c r="UZR76" s="9"/>
      <c r="UZS76" s="2"/>
      <c r="UZT76" s="2"/>
      <c r="UZU76" s="1"/>
      <c r="UZV76" s="1"/>
      <c r="UZW76" s="9"/>
      <c r="UZX76" s="9"/>
      <c r="UZY76" s="9"/>
      <c r="UZZ76" s="9"/>
      <c r="VAA76" s="9"/>
      <c r="VAB76" s="9"/>
      <c r="VAC76" s="9"/>
      <c r="VAD76" s="2"/>
      <c r="VAE76" s="2"/>
      <c r="VAF76" s="1"/>
      <c r="VAG76" s="1"/>
      <c r="VAH76" s="9"/>
      <c r="VAI76" s="9"/>
      <c r="VAJ76" s="9"/>
      <c r="VAK76" s="9"/>
      <c r="VAL76" s="9"/>
      <c r="VAM76" s="9"/>
      <c r="VAN76" s="9"/>
      <c r="VAO76" s="2"/>
      <c r="VAP76" s="2"/>
      <c r="VAQ76" s="1"/>
      <c r="VAR76" s="1"/>
      <c r="VAS76" s="9"/>
      <c r="VAT76" s="9"/>
      <c r="VAU76" s="9"/>
      <c r="VAV76" s="9"/>
      <c r="VAW76" s="9"/>
      <c r="VAX76" s="9"/>
      <c r="VAY76" s="9"/>
      <c r="VAZ76" s="2"/>
      <c r="VBA76" s="2"/>
      <c r="VBB76" s="1"/>
      <c r="VBC76" s="1"/>
      <c r="VBD76" s="9"/>
      <c r="VBE76" s="9"/>
      <c r="VBF76" s="9"/>
      <c r="VBG76" s="9"/>
      <c r="VBH76" s="9"/>
      <c r="VBI76" s="9"/>
      <c r="VBJ76" s="9"/>
      <c r="VBK76" s="2"/>
      <c r="VBL76" s="2"/>
      <c r="VBM76" s="1"/>
      <c r="VBN76" s="1"/>
      <c r="VBO76" s="9"/>
      <c r="VBP76" s="9"/>
      <c r="VBQ76" s="9"/>
      <c r="VBR76" s="9"/>
      <c r="VBS76" s="9"/>
      <c r="VBT76" s="9"/>
      <c r="VBU76" s="9"/>
      <c r="VBV76" s="2"/>
      <c r="VBW76" s="2"/>
      <c r="VBX76" s="1"/>
      <c r="VBY76" s="1"/>
      <c r="VBZ76" s="9"/>
      <c r="VCA76" s="9"/>
      <c r="VCB76" s="9"/>
      <c r="VCC76" s="9"/>
      <c r="VCD76" s="9"/>
      <c r="VCE76" s="9"/>
      <c r="VCF76" s="9"/>
      <c r="VCG76" s="2"/>
      <c r="VCH76" s="2"/>
      <c r="VCI76" s="1"/>
      <c r="VCJ76" s="1"/>
      <c r="VCK76" s="9"/>
      <c r="VCL76" s="9"/>
      <c r="VCM76" s="9"/>
      <c r="VCN76" s="9"/>
      <c r="VCO76" s="9"/>
      <c r="VCP76" s="9"/>
      <c r="VCQ76" s="9"/>
      <c r="VCR76" s="2"/>
      <c r="VCS76" s="2"/>
      <c r="VCT76" s="1"/>
      <c r="VCU76" s="1"/>
      <c r="VCV76" s="9"/>
      <c r="VCW76" s="9"/>
      <c r="VCX76" s="9"/>
      <c r="VCY76" s="9"/>
      <c r="VCZ76" s="9"/>
      <c r="VDA76" s="9"/>
      <c r="VDB76" s="9"/>
      <c r="VDC76" s="2"/>
      <c r="VDD76" s="2"/>
      <c r="VDE76" s="1"/>
      <c r="VDF76" s="1"/>
      <c r="VDG76" s="9"/>
      <c r="VDH76" s="9"/>
      <c r="VDI76" s="9"/>
      <c r="VDJ76" s="9"/>
      <c r="VDK76" s="9"/>
      <c r="VDL76" s="9"/>
      <c r="VDM76" s="9"/>
      <c r="VDN76" s="2"/>
      <c r="VDO76" s="2"/>
      <c r="VDP76" s="1"/>
      <c r="VDQ76" s="1"/>
      <c r="VDR76" s="9"/>
      <c r="VDS76" s="9"/>
      <c r="VDT76" s="9"/>
      <c r="VDU76" s="9"/>
      <c r="VDV76" s="9"/>
      <c r="VDW76" s="9"/>
      <c r="VDX76" s="9"/>
      <c r="VDY76" s="2"/>
      <c r="VDZ76" s="2"/>
      <c r="VEA76" s="1"/>
      <c r="VEB76" s="1"/>
      <c r="VEC76" s="9"/>
      <c r="VED76" s="9"/>
      <c r="VEE76" s="9"/>
      <c r="VEF76" s="9"/>
      <c r="VEG76" s="9"/>
      <c r="VEH76" s="9"/>
      <c r="VEI76" s="9"/>
      <c r="VEJ76" s="2"/>
      <c r="VEK76" s="2"/>
      <c r="VEL76" s="1"/>
      <c r="VEM76" s="1"/>
      <c r="VEN76" s="9"/>
      <c r="VEO76" s="9"/>
      <c r="VEP76" s="9"/>
      <c r="VEQ76" s="9"/>
      <c r="VER76" s="9"/>
      <c r="VES76" s="9"/>
      <c r="VET76" s="9"/>
      <c r="VEU76" s="2"/>
      <c r="VEV76" s="2"/>
      <c r="VEW76" s="1"/>
      <c r="VEX76" s="1"/>
      <c r="VEY76" s="9"/>
      <c r="VEZ76" s="9"/>
      <c r="VFA76" s="9"/>
      <c r="VFB76" s="9"/>
      <c r="VFC76" s="9"/>
      <c r="VFD76" s="9"/>
      <c r="VFE76" s="9"/>
      <c r="VFF76" s="2"/>
      <c r="VFG76" s="2"/>
      <c r="VFH76" s="1"/>
      <c r="VFI76" s="1"/>
      <c r="VFJ76" s="9"/>
      <c r="VFK76" s="9"/>
      <c r="VFL76" s="9"/>
      <c r="VFM76" s="9"/>
      <c r="VFN76" s="9"/>
      <c r="VFO76" s="9"/>
      <c r="VFP76" s="9"/>
      <c r="VFQ76" s="2"/>
      <c r="VFR76" s="2"/>
      <c r="VFS76" s="1"/>
      <c r="VFT76" s="1"/>
      <c r="VFU76" s="9"/>
      <c r="VFV76" s="9"/>
      <c r="VFW76" s="9"/>
      <c r="VFX76" s="9"/>
      <c r="VFY76" s="9"/>
      <c r="VFZ76" s="9"/>
      <c r="VGA76" s="9"/>
      <c r="VGB76" s="2"/>
      <c r="VGC76" s="2"/>
      <c r="VGD76" s="1"/>
      <c r="VGE76" s="1"/>
      <c r="VGF76" s="9"/>
      <c r="VGG76" s="9"/>
      <c r="VGH76" s="9"/>
      <c r="VGI76" s="9"/>
      <c r="VGJ76" s="9"/>
      <c r="VGK76" s="9"/>
      <c r="VGL76" s="9"/>
      <c r="VGM76" s="2"/>
      <c r="VGN76" s="2"/>
      <c r="VGO76" s="1"/>
      <c r="VGP76" s="1"/>
      <c r="VGQ76" s="9"/>
      <c r="VGR76" s="9"/>
      <c r="VGS76" s="9"/>
      <c r="VGT76" s="9"/>
      <c r="VGU76" s="9"/>
      <c r="VGV76" s="9"/>
      <c r="VGW76" s="9"/>
      <c r="VGX76" s="2"/>
      <c r="VGY76" s="2"/>
      <c r="VGZ76" s="1"/>
      <c r="VHA76" s="1"/>
      <c r="VHB76" s="9"/>
      <c r="VHC76" s="9"/>
      <c r="VHD76" s="9"/>
      <c r="VHE76" s="9"/>
      <c r="VHF76" s="9"/>
      <c r="VHG76" s="9"/>
      <c r="VHH76" s="9"/>
      <c r="VHI76" s="2"/>
      <c r="VHJ76" s="2"/>
      <c r="VHK76" s="1"/>
      <c r="VHL76" s="1"/>
      <c r="VHM76" s="9"/>
      <c r="VHN76" s="9"/>
      <c r="VHO76" s="9"/>
      <c r="VHP76" s="9"/>
      <c r="VHQ76" s="9"/>
      <c r="VHR76" s="9"/>
      <c r="VHS76" s="9"/>
      <c r="VHT76" s="2"/>
      <c r="VHU76" s="2"/>
      <c r="VHV76" s="1"/>
      <c r="VHW76" s="1"/>
      <c r="VHX76" s="9"/>
      <c r="VHY76" s="9"/>
      <c r="VHZ76" s="9"/>
      <c r="VIA76" s="9"/>
      <c r="VIB76" s="9"/>
      <c r="VIC76" s="9"/>
      <c r="VID76" s="9"/>
      <c r="VIE76" s="2"/>
      <c r="VIF76" s="2"/>
      <c r="VIG76" s="1"/>
      <c r="VIH76" s="1"/>
      <c r="VII76" s="9"/>
      <c r="VIJ76" s="9"/>
      <c r="VIK76" s="9"/>
      <c r="VIL76" s="9"/>
      <c r="VIM76" s="9"/>
      <c r="VIN76" s="9"/>
      <c r="VIO76" s="9"/>
      <c r="VIP76" s="2"/>
      <c r="VIQ76" s="2"/>
      <c r="VIR76" s="1"/>
      <c r="VIS76" s="1"/>
      <c r="VIT76" s="9"/>
      <c r="VIU76" s="9"/>
      <c r="VIV76" s="9"/>
      <c r="VIW76" s="9"/>
      <c r="VIX76" s="9"/>
      <c r="VIY76" s="9"/>
      <c r="VIZ76" s="9"/>
      <c r="VJA76" s="2"/>
      <c r="VJB76" s="2"/>
      <c r="VJC76" s="1"/>
      <c r="VJD76" s="1"/>
      <c r="VJE76" s="9"/>
      <c r="VJF76" s="9"/>
      <c r="VJG76" s="9"/>
      <c r="VJH76" s="9"/>
      <c r="VJI76" s="9"/>
      <c r="VJJ76" s="9"/>
      <c r="VJK76" s="9"/>
      <c r="VJL76" s="2"/>
      <c r="VJM76" s="2"/>
      <c r="VJN76" s="1"/>
      <c r="VJO76" s="1"/>
      <c r="VJP76" s="9"/>
      <c r="VJQ76" s="9"/>
      <c r="VJR76" s="9"/>
      <c r="VJS76" s="9"/>
      <c r="VJT76" s="9"/>
      <c r="VJU76" s="9"/>
      <c r="VJV76" s="9"/>
      <c r="VJW76" s="2"/>
      <c r="VJX76" s="2"/>
      <c r="VJY76" s="1"/>
      <c r="VJZ76" s="1"/>
      <c r="VKA76" s="9"/>
      <c r="VKB76" s="9"/>
      <c r="VKC76" s="9"/>
      <c r="VKD76" s="9"/>
      <c r="VKE76" s="9"/>
      <c r="VKF76" s="9"/>
      <c r="VKG76" s="9"/>
      <c r="VKH76" s="2"/>
      <c r="VKI76" s="2"/>
      <c r="VKJ76" s="1"/>
      <c r="VKK76" s="1"/>
      <c r="VKL76" s="9"/>
      <c r="VKM76" s="9"/>
      <c r="VKN76" s="9"/>
      <c r="VKO76" s="9"/>
      <c r="VKP76" s="9"/>
      <c r="VKQ76" s="9"/>
      <c r="VKR76" s="9"/>
      <c r="VKS76" s="2"/>
      <c r="VKT76" s="2"/>
      <c r="VKU76" s="1"/>
      <c r="VKV76" s="1"/>
      <c r="VKW76" s="9"/>
      <c r="VKX76" s="9"/>
      <c r="VKY76" s="9"/>
      <c r="VKZ76" s="9"/>
      <c r="VLA76" s="9"/>
      <c r="VLB76" s="9"/>
      <c r="VLC76" s="9"/>
      <c r="VLD76" s="2"/>
      <c r="VLE76" s="2"/>
      <c r="VLF76" s="1"/>
      <c r="VLG76" s="1"/>
      <c r="VLH76" s="9"/>
      <c r="VLI76" s="9"/>
      <c r="VLJ76" s="9"/>
      <c r="VLK76" s="9"/>
      <c r="VLL76" s="9"/>
      <c r="VLM76" s="9"/>
      <c r="VLN76" s="9"/>
      <c r="VLO76" s="2"/>
      <c r="VLP76" s="2"/>
      <c r="VLQ76" s="1"/>
      <c r="VLR76" s="1"/>
      <c r="VLS76" s="9"/>
      <c r="VLT76" s="9"/>
      <c r="VLU76" s="9"/>
      <c r="VLV76" s="9"/>
      <c r="VLW76" s="9"/>
      <c r="VLX76" s="9"/>
      <c r="VLY76" s="9"/>
      <c r="VLZ76" s="2"/>
      <c r="VMA76" s="2"/>
      <c r="VMB76" s="1"/>
      <c r="VMC76" s="1"/>
      <c r="VMD76" s="9"/>
      <c r="VME76" s="9"/>
      <c r="VMF76" s="9"/>
      <c r="VMG76" s="9"/>
      <c r="VMH76" s="9"/>
      <c r="VMI76" s="9"/>
      <c r="VMJ76" s="9"/>
      <c r="VMK76" s="2"/>
      <c r="VML76" s="2"/>
      <c r="VMM76" s="1"/>
      <c r="VMN76" s="1"/>
      <c r="VMO76" s="9"/>
      <c r="VMP76" s="9"/>
      <c r="VMQ76" s="9"/>
      <c r="VMR76" s="9"/>
      <c r="VMS76" s="9"/>
      <c r="VMT76" s="9"/>
      <c r="VMU76" s="9"/>
      <c r="VMV76" s="2"/>
      <c r="VMW76" s="2"/>
      <c r="VMX76" s="1"/>
      <c r="VMY76" s="1"/>
      <c r="VMZ76" s="9"/>
      <c r="VNA76" s="9"/>
      <c r="VNB76" s="9"/>
      <c r="VNC76" s="9"/>
      <c r="VND76" s="9"/>
      <c r="VNE76" s="9"/>
      <c r="VNF76" s="9"/>
      <c r="VNG76" s="2"/>
      <c r="VNH76" s="2"/>
      <c r="VNI76" s="1"/>
      <c r="VNJ76" s="1"/>
      <c r="VNK76" s="9"/>
      <c r="VNL76" s="9"/>
      <c r="VNM76" s="9"/>
      <c r="VNN76" s="9"/>
      <c r="VNO76" s="9"/>
      <c r="VNP76" s="9"/>
      <c r="VNQ76" s="9"/>
      <c r="VNR76" s="2"/>
      <c r="VNS76" s="2"/>
      <c r="VNT76" s="1"/>
      <c r="VNU76" s="1"/>
      <c r="VNV76" s="9"/>
      <c r="VNW76" s="9"/>
      <c r="VNX76" s="9"/>
      <c r="VNY76" s="9"/>
      <c r="VNZ76" s="9"/>
      <c r="VOA76" s="9"/>
      <c r="VOB76" s="9"/>
      <c r="VOC76" s="2"/>
      <c r="VOD76" s="2"/>
      <c r="VOE76" s="1"/>
      <c r="VOF76" s="1"/>
      <c r="VOG76" s="9"/>
      <c r="VOH76" s="9"/>
      <c r="VOI76" s="9"/>
      <c r="VOJ76" s="9"/>
      <c r="VOK76" s="9"/>
      <c r="VOL76" s="9"/>
      <c r="VOM76" s="9"/>
      <c r="VON76" s="2"/>
      <c r="VOO76" s="2"/>
      <c r="VOP76" s="1"/>
      <c r="VOQ76" s="1"/>
      <c r="VOR76" s="9"/>
      <c r="VOS76" s="9"/>
      <c r="VOT76" s="9"/>
      <c r="VOU76" s="9"/>
      <c r="VOV76" s="9"/>
      <c r="VOW76" s="9"/>
      <c r="VOX76" s="9"/>
      <c r="VOY76" s="2"/>
      <c r="VOZ76" s="2"/>
      <c r="VPA76" s="1"/>
      <c r="VPB76" s="1"/>
      <c r="VPC76" s="9"/>
      <c r="VPD76" s="9"/>
      <c r="VPE76" s="9"/>
      <c r="VPF76" s="9"/>
      <c r="VPG76" s="9"/>
      <c r="VPH76" s="9"/>
      <c r="VPI76" s="9"/>
      <c r="VPJ76" s="2"/>
      <c r="VPK76" s="2"/>
      <c r="VPL76" s="1"/>
      <c r="VPM76" s="1"/>
      <c r="VPN76" s="9"/>
      <c r="VPO76" s="9"/>
      <c r="VPP76" s="9"/>
      <c r="VPQ76" s="9"/>
      <c r="VPR76" s="9"/>
      <c r="VPS76" s="9"/>
      <c r="VPT76" s="9"/>
      <c r="VPU76" s="2"/>
      <c r="VPV76" s="2"/>
      <c r="VPW76" s="1"/>
      <c r="VPX76" s="1"/>
      <c r="VPY76" s="9"/>
      <c r="VPZ76" s="9"/>
      <c r="VQA76" s="9"/>
      <c r="VQB76" s="9"/>
      <c r="VQC76" s="9"/>
      <c r="VQD76" s="9"/>
      <c r="VQE76" s="9"/>
      <c r="VQF76" s="2"/>
      <c r="VQG76" s="2"/>
      <c r="VQH76" s="1"/>
      <c r="VQI76" s="1"/>
      <c r="VQJ76" s="9"/>
      <c r="VQK76" s="9"/>
      <c r="VQL76" s="9"/>
      <c r="VQM76" s="9"/>
      <c r="VQN76" s="9"/>
      <c r="VQO76" s="9"/>
      <c r="VQP76" s="9"/>
      <c r="VQQ76" s="2"/>
      <c r="VQR76" s="2"/>
      <c r="VQS76" s="1"/>
      <c r="VQT76" s="1"/>
      <c r="VQU76" s="9"/>
      <c r="VQV76" s="9"/>
      <c r="VQW76" s="9"/>
      <c r="VQX76" s="9"/>
      <c r="VQY76" s="9"/>
      <c r="VQZ76" s="9"/>
      <c r="VRA76" s="9"/>
      <c r="VRB76" s="2"/>
      <c r="VRC76" s="2"/>
      <c r="VRD76" s="1"/>
      <c r="VRE76" s="1"/>
      <c r="VRF76" s="9"/>
      <c r="VRG76" s="9"/>
      <c r="VRH76" s="9"/>
      <c r="VRI76" s="9"/>
      <c r="VRJ76" s="9"/>
      <c r="VRK76" s="9"/>
      <c r="VRL76" s="9"/>
      <c r="VRM76" s="2"/>
      <c r="VRN76" s="2"/>
      <c r="VRO76" s="1"/>
      <c r="VRP76" s="1"/>
      <c r="VRQ76" s="9"/>
      <c r="VRR76" s="9"/>
      <c r="VRS76" s="9"/>
      <c r="VRT76" s="9"/>
      <c r="VRU76" s="9"/>
      <c r="VRV76" s="9"/>
      <c r="VRW76" s="9"/>
      <c r="VRX76" s="2"/>
      <c r="VRY76" s="2"/>
      <c r="VRZ76" s="1"/>
      <c r="VSA76" s="1"/>
      <c r="VSB76" s="9"/>
      <c r="VSC76" s="9"/>
      <c r="VSD76" s="9"/>
      <c r="VSE76" s="9"/>
      <c r="VSF76" s="9"/>
      <c r="VSG76" s="9"/>
      <c r="VSH76" s="9"/>
      <c r="VSI76" s="2"/>
      <c r="VSJ76" s="2"/>
      <c r="VSK76" s="1"/>
      <c r="VSL76" s="1"/>
      <c r="VSM76" s="9"/>
      <c r="VSN76" s="9"/>
      <c r="VSO76" s="9"/>
      <c r="VSP76" s="9"/>
      <c r="VSQ76" s="9"/>
      <c r="VSR76" s="9"/>
      <c r="VSS76" s="9"/>
      <c r="VST76" s="2"/>
      <c r="VSU76" s="2"/>
      <c r="VSV76" s="1"/>
      <c r="VSW76" s="1"/>
      <c r="VSX76" s="9"/>
      <c r="VSY76" s="9"/>
      <c r="VSZ76" s="9"/>
      <c r="VTA76" s="9"/>
      <c r="VTB76" s="9"/>
      <c r="VTC76" s="9"/>
      <c r="VTD76" s="9"/>
      <c r="VTE76" s="2"/>
      <c r="VTF76" s="2"/>
      <c r="VTG76" s="1"/>
      <c r="VTH76" s="1"/>
      <c r="VTI76" s="9"/>
      <c r="VTJ76" s="9"/>
      <c r="VTK76" s="9"/>
      <c r="VTL76" s="9"/>
      <c r="VTM76" s="9"/>
      <c r="VTN76" s="9"/>
      <c r="VTO76" s="9"/>
      <c r="VTP76" s="2"/>
      <c r="VTQ76" s="2"/>
      <c r="VTR76" s="1"/>
      <c r="VTS76" s="1"/>
      <c r="VTT76" s="9"/>
      <c r="VTU76" s="9"/>
      <c r="VTV76" s="9"/>
      <c r="VTW76" s="9"/>
      <c r="VTX76" s="9"/>
      <c r="VTY76" s="9"/>
      <c r="VTZ76" s="9"/>
      <c r="VUA76" s="2"/>
      <c r="VUB76" s="2"/>
      <c r="VUC76" s="1"/>
      <c r="VUD76" s="1"/>
      <c r="VUE76" s="9"/>
      <c r="VUF76" s="9"/>
      <c r="VUG76" s="9"/>
      <c r="VUH76" s="9"/>
      <c r="VUI76" s="9"/>
      <c r="VUJ76" s="9"/>
      <c r="VUK76" s="9"/>
      <c r="VUL76" s="2"/>
      <c r="VUM76" s="2"/>
      <c r="VUN76" s="1"/>
      <c r="VUO76" s="1"/>
      <c r="VUP76" s="9"/>
      <c r="VUQ76" s="9"/>
      <c r="VUR76" s="9"/>
      <c r="VUS76" s="9"/>
      <c r="VUT76" s="9"/>
      <c r="VUU76" s="9"/>
      <c r="VUV76" s="9"/>
      <c r="VUW76" s="2"/>
      <c r="VUX76" s="2"/>
      <c r="VUY76" s="1"/>
      <c r="VUZ76" s="1"/>
      <c r="VVA76" s="9"/>
      <c r="VVB76" s="9"/>
      <c r="VVC76" s="9"/>
      <c r="VVD76" s="9"/>
      <c r="VVE76" s="9"/>
      <c r="VVF76" s="9"/>
      <c r="VVG76" s="9"/>
      <c r="VVH76" s="2"/>
      <c r="VVI76" s="2"/>
      <c r="VVJ76" s="1"/>
      <c r="VVK76" s="1"/>
      <c r="VVL76" s="9"/>
      <c r="VVM76" s="9"/>
      <c r="VVN76" s="9"/>
      <c r="VVO76" s="9"/>
      <c r="VVP76" s="9"/>
      <c r="VVQ76" s="9"/>
      <c r="VVR76" s="9"/>
      <c r="VVS76" s="2"/>
      <c r="VVT76" s="2"/>
      <c r="VVU76" s="1"/>
      <c r="VVV76" s="1"/>
      <c r="VVW76" s="9"/>
      <c r="VVX76" s="9"/>
      <c r="VVY76" s="9"/>
      <c r="VVZ76" s="9"/>
      <c r="VWA76" s="9"/>
      <c r="VWB76" s="9"/>
      <c r="VWC76" s="9"/>
      <c r="VWD76" s="2"/>
      <c r="VWE76" s="2"/>
      <c r="VWF76" s="1"/>
      <c r="VWG76" s="1"/>
      <c r="VWH76" s="9"/>
      <c r="VWI76" s="9"/>
      <c r="VWJ76" s="9"/>
      <c r="VWK76" s="9"/>
      <c r="VWL76" s="9"/>
      <c r="VWM76" s="9"/>
      <c r="VWN76" s="9"/>
      <c r="VWO76" s="2"/>
      <c r="VWP76" s="2"/>
      <c r="VWQ76" s="1"/>
      <c r="VWR76" s="1"/>
      <c r="VWS76" s="9"/>
      <c r="VWT76" s="9"/>
      <c r="VWU76" s="9"/>
      <c r="VWV76" s="9"/>
      <c r="VWW76" s="9"/>
      <c r="VWX76" s="9"/>
      <c r="VWY76" s="9"/>
      <c r="VWZ76" s="2"/>
      <c r="VXA76" s="2"/>
      <c r="VXB76" s="1"/>
      <c r="VXC76" s="1"/>
      <c r="VXD76" s="9"/>
      <c r="VXE76" s="9"/>
      <c r="VXF76" s="9"/>
      <c r="VXG76" s="9"/>
      <c r="VXH76" s="9"/>
      <c r="VXI76" s="9"/>
      <c r="VXJ76" s="9"/>
      <c r="VXK76" s="2"/>
      <c r="VXL76" s="2"/>
      <c r="VXM76" s="1"/>
      <c r="VXN76" s="1"/>
      <c r="VXO76" s="9"/>
      <c r="VXP76" s="9"/>
      <c r="VXQ76" s="9"/>
      <c r="VXR76" s="9"/>
      <c r="VXS76" s="9"/>
      <c r="VXT76" s="9"/>
      <c r="VXU76" s="9"/>
      <c r="VXV76" s="2"/>
      <c r="VXW76" s="2"/>
      <c r="VXX76" s="1"/>
      <c r="VXY76" s="1"/>
      <c r="VXZ76" s="9"/>
      <c r="VYA76" s="9"/>
      <c r="VYB76" s="9"/>
      <c r="VYC76" s="9"/>
      <c r="VYD76" s="9"/>
      <c r="VYE76" s="9"/>
      <c r="VYF76" s="9"/>
      <c r="VYG76" s="2"/>
      <c r="VYH76" s="2"/>
      <c r="VYI76" s="1"/>
      <c r="VYJ76" s="1"/>
      <c r="VYK76" s="9"/>
      <c r="VYL76" s="9"/>
      <c r="VYM76" s="9"/>
      <c r="VYN76" s="9"/>
      <c r="VYO76" s="9"/>
      <c r="VYP76" s="9"/>
      <c r="VYQ76" s="9"/>
      <c r="VYR76" s="2"/>
      <c r="VYS76" s="2"/>
      <c r="VYT76" s="1"/>
      <c r="VYU76" s="1"/>
      <c r="VYV76" s="9"/>
      <c r="VYW76" s="9"/>
      <c r="VYX76" s="9"/>
      <c r="VYY76" s="9"/>
      <c r="VYZ76" s="9"/>
      <c r="VZA76" s="9"/>
      <c r="VZB76" s="9"/>
      <c r="VZC76" s="2"/>
      <c r="VZD76" s="2"/>
      <c r="VZE76" s="1"/>
      <c r="VZF76" s="1"/>
      <c r="VZG76" s="9"/>
      <c r="VZH76" s="9"/>
      <c r="VZI76" s="9"/>
      <c r="VZJ76" s="9"/>
      <c r="VZK76" s="9"/>
      <c r="VZL76" s="9"/>
      <c r="VZM76" s="9"/>
      <c r="VZN76" s="2"/>
      <c r="VZO76" s="2"/>
      <c r="VZP76" s="1"/>
      <c r="VZQ76" s="1"/>
      <c r="VZR76" s="9"/>
      <c r="VZS76" s="9"/>
      <c r="VZT76" s="9"/>
      <c r="VZU76" s="9"/>
      <c r="VZV76" s="9"/>
      <c r="VZW76" s="9"/>
      <c r="VZX76" s="9"/>
      <c r="VZY76" s="2"/>
      <c r="VZZ76" s="2"/>
      <c r="WAA76" s="1"/>
      <c r="WAB76" s="1"/>
      <c r="WAC76" s="9"/>
      <c r="WAD76" s="9"/>
      <c r="WAE76" s="9"/>
      <c r="WAF76" s="9"/>
      <c r="WAG76" s="9"/>
      <c r="WAH76" s="9"/>
      <c r="WAI76" s="9"/>
      <c r="WAJ76" s="2"/>
      <c r="WAK76" s="2"/>
      <c r="WAL76" s="1"/>
      <c r="WAM76" s="1"/>
      <c r="WAN76" s="9"/>
      <c r="WAO76" s="9"/>
      <c r="WAP76" s="9"/>
      <c r="WAQ76" s="9"/>
      <c r="WAR76" s="9"/>
      <c r="WAS76" s="9"/>
      <c r="WAT76" s="9"/>
      <c r="WAU76" s="2"/>
      <c r="WAV76" s="2"/>
      <c r="WAW76" s="1"/>
      <c r="WAX76" s="1"/>
      <c r="WAY76" s="9"/>
      <c r="WAZ76" s="9"/>
      <c r="WBA76" s="9"/>
      <c r="WBB76" s="9"/>
      <c r="WBC76" s="9"/>
      <c r="WBD76" s="9"/>
      <c r="WBE76" s="9"/>
      <c r="WBF76" s="2"/>
      <c r="WBG76" s="2"/>
      <c r="WBH76" s="1"/>
      <c r="WBI76" s="1"/>
      <c r="WBJ76" s="9"/>
      <c r="WBK76" s="9"/>
      <c r="WBL76" s="9"/>
      <c r="WBM76" s="9"/>
      <c r="WBN76" s="9"/>
      <c r="WBO76" s="9"/>
      <c r="WBP76" s="9"/>
      <c r="WBQ76" s="2"/>
      <c r="WBR76" s="2"/>
      <c r="WBS76" s="1"/>
      <c r="WBT76" s="1"/>
      <c r="WBU76" s="9"/>
      <c r="WBV76" s="9"/>
      <c r="WBW76" s="9"/>
      <c r="WBX76" s="9"/>
      <c r="WBY76" s="9"/>
      <c r="WBZ76" s="9"/>
      <c r="WCA76" s="9"/>
      <c r="WCB76" s="2"/>
      <c r="WCC76" s="2"/>
      <c r="WCD76" s="1"/>
      <c r="WCE76" s="1"/>
      <c r="WCF76" s="9"/>
      <c r="WCG76" s="9"/>
      <c r="WCH76" s="9"/>
      <c r="WCI76" s="9"/>
      <c r="WCJ76" s="9"/>
      <c r="WCK76" s="9"/>
      <c r="WCL76" s="9"/>
      <c r="WCM76" s="2"/>
      <c r="WCN76" s="2"/>
      <c r="WCO76" s="1"/>
      <c r="WCP76" s="1"/>
      <c r="WCQ76" s="9"/>
      <c r="WCR76" s="9"/>
      <c r="WCS76" s="9"/>
      <c r="WCT76" s="9"/>
      <c r="WCU76" s="9"/>
      <c r="WCV76" s="9"/>
      <c r="WCW76" s="9"/>
      <c r="WCX76" s="2"/>
      <c r="WCY76" s="2"/>
      <c r="WCZ76" s="1"/>
      <c r="WDA76" s="1"/>
      <c r="WDB76" s="9"/>
      <c r="WDC76" s="9"/>
      <c r="WDD76" s="9"/>
      <c r="WDE76" s="9"/>
      <c r="WDF76" s="9"/>
      <c r="WDG76" s="9"/>
      <c r="WDH76" s="9"/>
      <c r="WDI76" s="2"/>
      <c r="WDJ76" s="2"/>
      <c r="WDK76" s="1"/>
      <c r="WDL76" s="1"/>
      <c r="WDM76" s="9"/>
      <c r="WDN76" s="9"/>
      <c r="WDO76" s="9"/>
      <c r="WDP76" s="9"/>
      <c r="WDQ76" s="9"/>
      <c r="WDR76" s="9"/>
      <c r="WDS76" s="9"/>
      <c r="WDT76" s="2"/>
      <c r="WDU76" s="2"/>
      <c r="WDV76" s="1"/>
      <c r="WDW76" s="1"/>
      <c r="WDX76" s="9"/>
      <c r="WDY76" s="9"/>
      <c r="WDZ76" s="9"/>
      <c r="WEA76" s="9"/>
      <c r="WEB76" s="9"/>
      <c r="WEC76" s="9"/>
      <c r="WED76" s="9"/>
      <c r="WEE76" s="2"/>
      <c r="WEF76" s="2"/>
      <c r="WEG76" s="1"/>
      <c r="WEH76" s="1"/>
      <c r="WEI76" s="9"/>
      <c r="WEJ76" s="9"/>
      <c r="WEK76" s="9"/>
      <c r="WEL76" s="9"/>
      <c r="WEM76" s="9"/>
      <c r="WEN76" s="9"/>
      <c r="WEO76" s="9"/>
      <c r="WEP76" s="2"/>
      <c r="WEQ76" s="2"/>
      <c r="WER76" s="1"/>
      <c r="WES76" s="1"/>
      <c r="WET76" s="9"/>
      <c r="WEU76" s="9"/>
      <c r="WEV76" s="9"/>
      <c r="WEW76" s="9"/>
      <c r="WEX76" s="9"/>
      <c r="WEY76" s="9"/>
      <c r="WEZ76" s="9"/>
      <c r="WFA76" s="2"/>
      <c r="WFB76" s="2"/>
      <c r="WFC76" s="1"/>
      <c r="WFD76" s="1"/>
      <c r="WFE76" s="9"/>
      <c r="WFF76" s="9"/>
      <c r="WFG76" s="9"/>
      <c r="WFH76" s="9"/>
      <c r="WFI76" s="9"/>
      <c r="WFJ76" s="9"/>
      <c r="WFK76" s="9"/>
      <c r="WFL76" s="2"/>
      <c r="WFM76" s="2"/>
      <c r="WFN76" s="1"/>
      <c r="WFO76" s="1"/>
      <c r="WFP76" s="9"/>
      <c r="WFQ76" s="9"/>
      <c r="WFR76" s="9"/>
      <c r="WFS76" s="9"/>
      <c r="WFT76" s="9"/>
      <c r="WFU76" s="9"/>
      <c r="WFV76" s="9"/>
      <c r="WFW76" s="2"/>
      <c r="WFX76" s="2"/>
      <c r="WFY76" s="1"/>
      <c r="WFZ76" s="1"/>
      <c r="WGA76" s="9"/>
      <c r="WGB76" s="9"/>
      <c r="WGC76" s="9"/>
      <c r="WGD76" s="9"/>
      <c r="WGE76" s="9"/>
      <c r="WGF76" s="9"/>
      <c r="WGG76" s="9"/>
      <c r="WGH76" s="2"/>
      <c r="WGI76" s="2"/>
      <c r="WGJ76" s="1"/>
      <c r="WGK76" s="1"/>
      <c r="WGL76" s="9"/>
      <c r="WGM76" s="9"/>
      <c r="WGN76" s="9"/>
      <c r="WGO76" s="9"/>
      <c r="WGP76" s="9"/>
      <c r="WGQ76" s="9"/>
      <c r="WGR76" s="9"/>
      <c r="WGS76" s="2"/>
      <c r="WGT76" s="2"/>
      <c r="WGU76" s="1"/>
      <c r="WGV76" s="1"/>
      <c r="WGW76" s="9"/>
      <c r="WGX76" s="9"/>
      <c r="WGY76" s="9"/>
      <c r="WGZ76" s="9"/>
      <c r="WHA76" s="9"/>
      <c r="WHB76" s="9"/>
      <c r="WHC76" s="9"/>
      <c r="WHD76" s="2"/>
      <c r="WHE76" s="2"/>
      <c r="WHF76" s="1"/>
      <c r="WHG76" s="1"/>
      <c r="WHH76" s="9"/>
      <c r="WHI76" s="9"/>
      <c r="WHJ76" s="9"/>
      <c r="WHK76" s="9"/>
      <c r="WHL76" s="9"/>
      <c r="WHM76" s="9"/>
      <c r="WHN76" s="9"/>
      <c r="WHO76" s="2"/>
      <c r="WHP76" s="2"/>
      <c r="WHQ76" s="1"/>
      <c r="WHR76" s="1"/>
      <c r="WHS76" s="9"/>
      <c r="WHT76" s="9"/>
      <c r="WHU76" s="9"/>
      <c r="WHV76" s="9"/>
      <c r="WHW76" s="9"/>
      <c r="WHX76" s="9"/>
      <c r="WHY76" s="9"/>
      <c r="WHZ76" s="2"/>
      <c r="WIA76" s="2"/>
      <c r="WIB76" s="1"/>
      <c r="WIC76" s="1"/>
      <c r="WID76" s="9"/>
      <c r="WIE76" s="9"/>
      <c r="WIF76" s="9"/>
      <c r="WIG76" s="9"/>
      <c r="WIH76" s="9"/>
      <c r="WII76" s="9"/>
      <c r="WIJ76" s="9"/>
      <c r="WIK76" s="2"/>
      <c r="WIL76" s="2"/>
      <c r="WIM76" s="1"/>
      <c r="WIN76" s="1"/>
      <c r="WIO76" s="9"/>
      <c r="WIP76" s="9"/>
      <c r="WIQ76" s="9"/>
      <c r="WIR76" s="9"/>
      <c r="WIS76" s="9"/>
      <c r="WIT76" s="9"/>
      <c r="WIU76" s="9"/>
      <c r="WIV76" s="2"/>
      <c r="WIW76" s="2"/>
      <c r="WIX76" s="1"/>
      <c r="WIY76" s="1"/>
      <c r="WIZ76" s="9"/>
      <c r="WJA76" s="9"/>
      <c r="WJB76" s="9"/>
      <c r="WJC76" s="9"/>
      <c r="WJD76" s="9"/>
      <c r="WJE76" s="9"/>
      <c r="WJF76" s="9"/>
      <c r="WJG76" s="2"/>
      <c r="WJH76" s="2"/>
      <c r="WJI76" s="1"/>
      <c r="WJJ76" s="1"/>
      <c r="WJK76" s="9"/>
      <c r="WJL76" s="9"/>
      <c r="WJM76" s="9"/>
      <c r="WJN76" s="9"/>
      <c r="WJO76" s="9"/>
      <c r="WJP76" s="9"/>
      <c r="WJQ76" s="9"/>
      <c r="WJR76" s="2"/>
      <c r="WJS76" s="2"/>
      <c r="WJT76" s="1"/>
      <c r="WJU76" s="1"/>
      <c r="WJV76" s="9"/>
      <c r="WJW76" s="9"/>
      <c r="WJX76" s="9"/>
      <c r="WJY76" s="9"/>
      <c r="WJZ76" s="9"/>
      <c r="WKA76" s="9"/>
      <c r="WKB76" s="9"/>
      <c r="WKC76" s="2"/>
      <c r="WKD76" s="2"/>
      <c r="WKE76" s="1"/>
      <c r="WKF76" s="1"/>
      <c r="WKG76" s="9"/>
      <c r="WKH76" s="9"/>
      <c r="WKI76" s="9"/>
      <c r="WKJ76" s="9"/>
      <c r="WKK76" s="9"/>
      <c r="WKL76" s="9"/>
      <c r="WKM76" s="9"/>
      <c r="WKN76" s="2"/>
      <c r="WKO76" s="2"/>
      <c r="WKP76" s="1"/>
      <c r="WKQ76" s="1"/>
      <c r="WKR76" s="9"/>
      <c r="WKS76" s="9"/>
      <c r="WKT76" s="9"/>
      <c r="WKU76" s="9"/>
      <c r="WKV76" s="9"/>
      <c r="WKW76" s="9"/>
      <c r="WKX76" s="9"/>
      <c r="WKY76" s="2"/>
      <c r="WKZ76" s="2"/>
      <c r="WLA76" s="1"/>
      <c r="WLB76" s="1"/>
      <c r="WLC76" s="9"/>
      <c r="WLD76" s="9"/>
      <c r="WLE76" s="9"/>
      <c r="WLF76" s="9"/>
      <c r="WLG76" s="9"/>
      <c r="WLH76" s="9"/>
      <c r="WLI76" s="9"/>
      <c r="WLJ76" s="2"/>
      <c r="WLK76" s="2"/>
      <c r="WLL76" s="1"/>
      <c r="WLM76" s="1"/>
      <c r="WLN76" s="9"/>
      <c r="WLO76" s="9"/>
      <c r="WLP76" s="9"/>
      <c r="WLQ76" s="9"/>
      <c r="WLR76" s="9"/>
      <c r="WLS76" s="9"/>
      <c r="WLT76" s="9"/>
      <c r="WLU76" s="2"/>
      <c r="WLV76" s="2"/>
      <c r="WLW76" s="1"/>
      <c r="WLX76" s="1"/>
      <c r="WLY76" s="9"/>
      <c r="WLZ76" s="9"/>
      <c r="WMA76" s="9"/>
      <c r="WMB76" s="9"/>
      <c r="WMC76" s="9"/>
      <c r="WMD76" s="9"/>
      <c r="WME76" s="9"/>
      <c r="WMF76" s="2"/>
      <c r="WMG76" s="2"/>
      <c r="WMH76" s="1"/>
      <c r="WMI76" s="1"/>
      <c r="WMJ76" s="9"/>
      <c r="WMK76" s="9"/>
      <c r="WML76" s="9"/>
      <c r="WMM76" s="9"/>
      <c r="WMN76" s="9"/>
      <c r="WMO76" s="9"/>
      <c r="WMP76" s="9"/>
      <c r="WMQ76" s="2"/>
      <c r="WMR76" s="2"/>
      <c r="WMS76" s="1"/>
      <c r="WMT76" s="1"/>
      <c r="WMU76" s="9"/>
      <c r="WMV76" s="9"/>
      <c r="WMW76" s="9"/>
      <c r="WMX76" s="9"/>
      <c r="WMY76" s="9"/>
      <c r="WMZ76" s="9"/>
      <c r="WNA76" s="9"/>
      <c r="WNB76" s="2"/>
      <c r="WNC76" s="2"/>
      <c r="WND76" s="1"/>
      <c r="WNE76" s="1"/>
      <c r="WNF76" s="9"/>
      <c r="WNG76" s="9"/>
      <c r="WNH76" s="9"/>
      <c r="WNI76" s="9"/>
      <c r="WNJ76" s="9"/>
      <c r="WNK76" s="9"/>
      <c r="WNL76" s="9"/>
      <c r="WNM76" s="2"/>
      <c r="WNN76" s="2"/>
      <c r="WNO76" s="1"/>
      <c r="WNP76" s="1"/>
      <c r="WNQ76" s="9"/>
      <c r="WNR76" s="9"/>
      <c r="WNS76" s="9"/>
      <c r="WNT76" s="9"/>
      <c r="WNU76" s="9"/>
      <c r="WNV76" s="9"/>
      <c r="WNW76" s="9"/>
      <c r="WNX76" s="2"/>
      <c r="WNY76" s="2"/>
      <c r="WNZ76" s="1"/>
      <c r="WOA76" s="1"/>
      <c r="WOB76" s="9"/>
      <c r="WOC76" s="9"/>
      <c r="WOD76" s="9"/>
      <c r="WOE76" s="9"/>
      <c r="WOF76" s="9"/>
      <c r="WOG76" s="9"/>
      <c r="WOH76" s="9"/>
      <c r="WOI76" s="2"/>
      <c r="WOJ76" s="2"/>
      <c r="WOK76" s="1"/>
      <c r="WOL76" s="1"/>
      <c r="WOM76" s="9"/>
      <c r="WON76" s="9"/>
      <c r="WOO76" s="9"/>
      <c r="WOP76" s="9"/>
      <c r="WOQ76" s="9"/>
      <c r="WOR76" s="9"/>
      <c r="WOS76" s="9"/>
      <c r="WOT76" s="2"/>
      <c r="WOU76" s="2"/>
      <c r="WOV76" s="1"/>
      <c r="WOW76" s="1"/>
      <c r="WOX76" s="9"/>
      <c r="WOY76" s="9"/>
      <c r="WOZ76" s="9"/>
      <c r="WPA76" s="9"/>
      <c r="WPB76" s="9"/>
      <c r="WPC76" s="9"/>
      <c r="WPD76" s="9"/>
      <c r="WPE76" s="2"/>
      <c r="WPF76" s="2"/>
      <c r="WPG76" s="1"/>
      <c r="WPH76" s="1"/>
      <c r="WPI76" s="9"/>
      <c r="WPJ76" s="9"/>
      <c r="WPK76" s="9"/>
      <c r="WPL76" s="9"/>
      <c r="WPM76" s="9"/>
      <c r="WPN76" s="9"/>
      <c r="WPO76" s="9"/>
      <c r="WPP76" s="2"/>
      <c r="WPQ76" s="2"/>
      <c r="WPR76" s="1"/>
      <c r="WPS76" s="1"/>
      <c r="WPT76" s="9"/>
      <c r="WPU76" s="9"/>
      <c r="WPV76" s="9"/>
      <c r="WPW76" s="9"/>
      <c r="WPX76" s="9"/>
      <c r="WPY76" s="9"/>
      <c r="WPZ76" s="9"/>
      <c r="WQA76" s="2"/>
      <c r="WQB76" s="2"/>
      <c r="WQC76" s="1"/>
      <c r="WQD76" s="1"/>
      <c r="WQE76" s="9"/>
      <c r="WQF76" s="9"/>
      <c r="WQG76" s="9"/>
      <c r="WQH76" s="9"/>
      <c r="WQI76" s="9"/>
      <c r="WQJ76" s="9"/>
      <c r="WQK76" s="9"/>
      <c r="WQL76" s="2"/>
      <c r="WQM76" s="2"/>
      <c r="WQN76" s="1"/>
      <c r="WQO76" s="1"/>
      <c r="WQP76" s="9"/>
      <c r="WQQ76" s="9"/>
      <c r="WQR76" s="9"/>
      <c r="WQS76" s="9"/>
      <c r="WQT76" s="9"/>
      <c r="WQU76" s="9"/>
      <c r="WQV76" s="9"/>
      <c r="WQW76" s="2"/>
      <c r="WQX76" s="2"/>
      <c r="WQY76" s="1"/>
      <c r="WQZ76" s="1"/>
      <c r="WRA76" s="9"/>
      <c r="WRB76" s="9"/>
      <c r="WRC76" s="9"/>
      <c r="WRD76" s="9"/>
      <c r="WRE76" s="9"/>
      <c r="WRF76" s="9"/>
      <c r="WRG76" s="9"/>
      <c r="WRH76" s="2"/>
      <c r="WRI76" s="2"/>
      <c r="WRJ76" s="1"/>
      <c r="WRK76" s="1"/>
      <c r="WRL76" s="9"/>
      <c r="WRM76" s="9"/>
      <c r="WRN76" s="9"/>
      <c r="WRO76" s="9"/>
      <c r="WRP76" s="9"/>
      <c r="WRQ76" s="9"/>
      <c r="WRR76" s="9"/>
      <c r="WRS76" s="2"/>
      <c r="WRT76" s="2"/>
      <c r="WRU76" s="1"/>
      <c r="WRV76" s="1"/>
      <c r="WRW76" s="9"/>
      <c r="WRX76" s="9"/>
      <c r="WRY76" s="9"/>
      <c r="WRZ76" s="9"/>
      <c r="WSA76" s="9"/>
      <c r="WSB76" s="9"/>
      <c r="WSC76" s="9"/>
      <c r="WSD76" s="2"/>
      <c r="WSE76" s="2"/>
      <c r="WSF76" s="1"/>
      <c r="WSG76" s="1"/>
      <c r="WSH76" s="9"/>
      <c r="WSI76" s="9"/>
      <c r="WSJ76" s="9"/>
      <c r="WSK76" s="9"/>
      <c r="WSL76" s="9"/>
      <c r="WSM76" s="9"/>
      <c r="WSN76" s="9"/>
      <c r="WSO76" s="2"/>
      <c r="WSP76" s="2"/>
      <c r="WSQ76" s="1"/>
      <c r="WSR76" s="1"/>
      <c r="WSS76" s="9"/>
      <c r="WST76" s="9"/>
      <c r="WSU76" s="9"/>
      <c r="WSV76" s="9"/>
      <c r="WSW76" s="9"/>
      <c r="WSX76" s="9"/>
      <c r="WSY76" s="9"/>
      <c r="WSZ76" s="2"/>
      <c r="WTA76" s="2"/>
      <c r="WTB76" s="1"/>
      <c r="WTC76" s="1"/>
      <c r="WTD76" s="9"/>
      <c r="WTE76" s="9"/>
      <c r="WTF76" s="9"/>
      <c r="WTG76" s="9"/>
      <c r="WTH76" s="9"/>
      <c r="WTI76" s="9"/>
      <c r="WTJ76" s="9"/>
      <c r="WTK76" s="2"/>
      <c r="WTL76" s="2"/>
      <c r="WTM76" s="1"/>
      <c r="WTN76" s="1"/>
      <c r="WTO76" s="9"/>
      <c r="WTP76" s="9"/>
      <c r="WTQ76" s="9"/>
      <c r="WTR76" s="9"/>
      <c r="WTS76" s="9"/>
      <c r="WTT76" s="9"/>
      <c r="WTU76" s="9"/>
      <c r="WTV76" s="2"/>
      <c r="WTW76" s="2"/>
      <c r="WTX76" s="1"/>
      <c r="WTY76" s="1"/>
      <c r="WTZ76" s="9"/>
      <c r="WUA76" s="9"/>
      <c r="WUB76" s="9"/>
      <c r="WUC76" s="9"/>
      <c r="WUD76" s="9"/>
      <c r="WUE76" s="9"/>
      <c r="WUF76" s="9"/>
      <c r="WUG76" s="2"/>
      <c r="WUH76" s="2"/>
      <c r="WUI76" s="1"/>
      <c r="WUJ76" s="1"/>
      <c r="WUK76" s="9"/>
      <c r="WUL76" s="9"/>
      <c r="WUM76" s="9"/>
      <c r="WUN76" s="9"/>
      <c r="WUO76" s="9"/>
      <c r="WUP76" s="9"/>
      <c r="WUQ76" s="9"/>
      <c r="WUR76" s="2"/>
      <c r="WUS76" s="2"/>
      <c r="WUT76" s="1"/>
      <c r="WUU76" s="1"/>
      <c r="WUV76" s="9"/>
      <c r="WUW76" s="9"/>
      <c r="WUX76" s="9"/>
      <c r="WUY76" s="9"/>
      <c r="WUZ76" s="9"/>
      <c r="WVA76" s="9"/>
      <c r="WVB76" s="9"/>
      <c r="WVC76" s="2"/>
      <c r="WVD76" s="2"/>
      <c r="WVE76" s="1"/>
      <c r="WVF76" s="1"/>
      <c r="WVG76" s="9"/>
      <c r="WVH76" s="9"/>
      <c r="WVI76" s="9"/>
      <c r="WVJ76" s="9"/>
      <c r="WVK76" s="9"/>
      <c r="WVL76" s="9"/>
      <c r="WVM76" s="9"/>
      <c r="WVN76" s="2"/>
      <c r="WVO76" s="2"/>
      <c r="WVP76" s="1"/>
      <c r="WVQ76" s="1"/>
      <c r="WVR76" s="9"/>
      <c r="WVS76" s="9"/>
      <c r="WVT76" s="9"/>
      <c r="WVU76" s="9"/>
      <c r="WVV76" s="9"/>
      <c r="WVW76" s="9"/>
      <c r="WVX76" s="9"/>
      <c r="WVY76" s="2"/>
      <c r="WVZ76" s="2"/>
      <c r="WWA76" s="1"/>
      <c r="WWB76" s="1"/>
      <c r="WWC76" s="9"/>
      <c r="WWD76" s="9"/>
      <c r="WWE76" s="9"/>
      <c r="WWF76" s="9"/>
      <c r="WWG76" s="9"/>
      <c r="WWH76" s="9"/>
      <c r="WWI76" s="9"/>
      <c r="WWJ76" s="2"/>
      <c r="WWK76" s="2"/>
      <c r="WWL76" s="1"/>
      <c r="WWM76" s="1"/>
      <c r="WWN76" s="9"/>
      <c r="WWO76" s="9"/>
      <c r="WWP76" s="9"/>
      <c r="WWQ76" s="9"/>
      <c r="WWR76" s="9"/>
      <c r="WWS76" s="9"/>
      <c r="WWT76" s="9"/>
      <c r="WWU76" s="2"/>
      <c r="WWV76" s="2"/>
      <c r="WWW76" s="1"/>
      <c r="WWX76" s="1"/>
      <c r="WWY76" s="9"/>
      <c r="WWZ76" s="9"/>
      <c r="WXA76" s="9"/>
      <c r="WXB76" s="9"/>
      <c r="WXC76" s="9"/>
      <c r="WXD76" s="9"/>
      <c r="WXE76" s="9"/>
      <c r="WXF76" s="2"/>
      <c r="WXG76" s="2"/>
      <c r="WXH76" s="1"/>
      <c r="WXI76" s="1"/>
      <c r="WXJ76" s="9"/>
      <c r="WXK76" s="9"/>
      <c r="WXL76" s="9"/>
      <c r="WXM76" s="9"/>
      <c r="WXN76" s="9"/>
      <c r="WXO76" s="9"/>
      <c r="WXP76" s="9"/>
      <c r="WXQ76" s="2"/>
      <c r="WXR76" s="2"/>
      <c r="WXS76" s="1"/>
      <c r="WXT76" s="1"/>
      <c r="WXU76" s="9"/>
      <c r="WXV76" s="9"/>
      <c r="WXW76" s="9"/>
      <c r="WXX76" s="9"/>
      <c r="WXY76" s="9"/>
      <c r="WXZ76" s="9"/>
      <c r="WYA76" s="9"/>
      <c r="WYB76" s="2"/>
      <c r="WYC76" s="2"/>
      <c r="WYD76" s="1"/>
      <c r="WYE76" s="1"/>
      <c r="WYF76" s="9"/>
      <c r="WYG76" s="9"/>
      <c r="WYH76" s="9"/>
      <c r="WYI76" s="9"/>
      <c r="WYJ76" s="9"/>
      <c r="WYK76" s="9"/>
      <c r="WYL76" s="9"/>
      <c r="WYM76" s="2"/>
      <c r="WYN76" s="2"/>
      <c r="WYO76" s="1"/>
      <c r="WYP76" s="1"/>
      <c r="WYQ76" s="9"/>
      <c r="WYR76" s="9"/>
      <c r="WYS76" s="9"/>
      <c r="WYT76" s="9"/>
      <c r="WYU76" s="9"/>
      <c r="WYV76" s="9"/>
      <c r="WYW76" s="9"/>
      <c r="WYX76" s="2"/>
      <c r="WYY76" s="2"/>
      <c r="WYZ76" s="1"/>
      <c r="WZA76" s="1"/>
      <c r="WZB76" s="9"/>
      <c r="WZC76" s="9"/>
      <c r="WZD76" s="9"/>
      <c r="WZE76" s="9"/>
      <c r="WZF76" s="9"/>
      <c r="WZG76" s="9"/>
      <c r="WZH76" s="9"/>
      <c r="WZI76" s="2"/>
      <c r="WZJ76" s="2"/>
      <c r="WZK76" s="1"/>
      <c r="WZL76" s="1"/>
      <c r="WZM76" s="9"/>
      <c r="WZN76" s="9"/>
      <c r="WZO76" s="9"/>
      <c r="WZP76" s="9"/>
      <c r="WZQ76" s="9"/>
      <c r="WZR76" s="9"/>
      <c r="WZS76" s="9"/>
      <c r="WZT76" s="2"/>
      <c r="WZU76" s="2"/>
      <c r="WZV76" s="1"/>
      <c r="WZW76" s="1"/>
      <c r="WZX76" s="9"/>
      <c r="WZY76" s="9"/>
      <c r="WZZ76" s="9"/>
      <c r="XAA76" s="9"/>
      <c r="XAB76" s="9"/>
      <c r="XAC76" s="9"/>
      <c r="XAD76" s="9"/>
      <c r="XAE76" s="2"/>
      <c r="XAF76" s="2"/>
      <c r="XAG76" s="1"/>
      <c r="XAH76" s="1"/>
      <c r="XAI76" s="9"/>
      <c r="XAJ76" s="9"/>
      <c r="XAK76" s="9"/>
      <c r="XAL76" s="9"/>
      <c r="XAM76" s="9"/>
      <c r="XAN76" s="9"/>
      <c r="XAO76" s="9"/>
      <c r="XAP76" s="2"/>
      <c r="XAQ76" s="2"/>
      <c r="XAR76" s="1"/>
      <c r="XAS76" s="1"/>
      <c r="XAT76" s="9"/>
      <c r="XAU76" s="9"/>
      <c r="XAV76" s="9"/>
      <c r="XAW76" s="9"/>
      <c r="XAX76" s="9"/>
      <c r="XAY76" s="9"/>
      <c r="XAZ76" s="9"/>
      <c r="XBA76" s="2"/>
      <c r="XBB76" s="2"/>
      <c r="XBC76" s="1"/>
      <c r="XBD76" s="1"/>
      <c r="XBE76" s="9"/>
      <c r="XBF76" s="9"/>
      <c r="XBG76" s="9"/>
      <c r="XBH76" s="9"/>
      <c r="XBI76" s="9"/>
      <c r="XBJ76" s="9"/>
      <c r="XBK76" s="9"/>
      <c r="XBL76" s="2"/>
      <c r="XBM76" s="2"/>
      <c r="XBN76" s="1"/>
      <c r="XBO76" s="1"/>
      <c r="XBP76" s="9"/>
      <c r="XBQ76" s="9"/>
      <c r="XBR76" s="9"/>
      <c r="XBS76" s="9"/>
      <c r="XBT76" s="9"/>
      <c r="XBU76" s="9"/>
      <c r="XBV76" s="9"/>
      <c r="XBW76" s="2"/>
      <c r="XBX76" s="2"/>
      <c r="XBY76" s="1"/>
      <c r="XBZ76" s="1"/>
      <c r="XCA76" s="9"/>
      <c r="XCB76" s="9"/>
      <c r="XCC76" s="9"/>
      <c r="XCD76" s="9"/>
      <c r="XCE76" s="9"/>
      <c r="XCF76" s="9"/>
      <c r="XCG76" s="9"/>
      <c r="XCH76" s="2"/>
      <c r="XCI76" s="2"/>
      <c r="XCJ76" s="1"/>
      <c r="XCK76" s="1"/>
      <c r="XCL76" s="9"/>
      <c r="XCM76" s="9"/>
      <c r="XCN76" s="9"/>
      <c r="XCO76" s="9"/>
      <c r="XCP76" s="9"/>
      <c r="XCQ76" s="9"/>
      <c r="XCR76" s="9"/>
      <c r="XCS76" s="2"/>
      <c r="XCT76" s="2"/>
      <c r="XCU76" s="1"/>
      <c r="XCV76" s="1"/>
      <c r="XCW76" s="9"/>
      <c r="XCX76" s="9"/>
      <c r="XCY76" s="9"/>
      <c r="XCZ76" s="9"/>
      <c r="XDA76" s="9"/>
      <c r="XDB76" s="9"/>
      <c r="XDC76" s="9"/>
      <c r="XDD76" s="2"/>
      <c r="XDE76" s="2"/>
      <c r="XDF76" s="1"/>
      <c r="XDG76" s="1"/>
      <c r="XDH76" s="9"/>
      <c r="XDI76" s="9"/>
      <c r="XDJ76" s="9"/>
      <c r="XDK76" s="9"/>
      <c r="XDL76" s="9"/>
      <c r="XDM76" s="9"/>
      <c r="XDN76" s="9"/>
      <c r="XDO76" s="2"/>
      <c r="XDP76" s="2"/>
      <c r="XDQ76" s="1"/>
      <c r="XDR76" s="1"/>
      <c r="XDS76" s="9"/>
      <c r="XDT76" s="9"/>
      <c r="XDU76" s="9"/>
      <c r="XDV76" s="9"/>
      <c r="XDW76" s="9"/>
      <c r="XDX76" s="9"/>
      <c r="XDY76" s="9"/>
      <c r="XDZ76" s="2"/>
      <c r="XEA76" s="2"/>
      <c r="XEB76" s="1"/>
      <c r="XEC76" s="1"/>
      <c r="XED76" s="9"/>
      <c r="XEE76" s="9"/>
      <c r="XEF76" s="9"/>
      <c r="XEG76" s="9"/>
      <c r="XEH76" s="9"/>
      <c r="XEI76" s="9"/>
      <c r="XEJ76" s="9"/>
      <c r="XEK76" s="2"/>
      <c r="XEL76" s="2"/>
      <c r="XEM76" s="1"/>
      <c r="XEN76" s="1"/>
      <c r="XEO76" s="9"/>
      <c r="XEP76" s="9"/>
      <c r="XEQ76" s="9"/>
      <c r="XER76" s="9"/>
      <c r="XES76" s="9"/>
      <c r="XET76" s="9"/>
      <c r="XEU76" s="9"/>
      <c r="XEV76" s="2"/>
      <c r="XEW76" s="2"/>
      <c r="XEX76" s="1"/>
      <c r="XEY76" s="1"/>
      <c r="XEZ76" s="9"/>
      <c r="XFA76" s="9"/>
      <c r="XFB76" s="9"/>
      <c r="XFC76" s="9"/>
      <c r="XFD76" s="9"/>
    </row>
    <row r="77" spans="1:16384" ht="12.6" customHeight="1">
      <c r="A77" s="713" t="s">
        <v>150</v>
      </c>
      <c r="B77" s="709">
        <v>2021</v>
      </c>
      <c r="C77" s="709"/>
      <c r="D77" s="709">
        <v>2020</v>
      </c>
      <c r="E77" s="709"/>
      <c r="F77" s="709">
        <v>2019</v>
      </c>
      <c r="G77" s="709"/>
      <c r="H77" s="709">
        <v>2018</v>
      </c>
      <c r="I77" s="709"/>
    </row>
    <row r="78" spans="1:16384" ht="13.05" customHeight="1">
      <c r="A78" s="714"/>
      <c r="B78" s="92" t="s">
        <v>145</v>
      </c>
      <c r="C78" s="92" t="s">
        <v>146</v>
      </c>
      <c r="D78" s="92" t="s">
        <v>145</v>
      </c>
      <c r="E78" s="92" t="s">
        <v>146</v>
      </c>
      <c r="F78" s="92" t="s">
        <v>145</v>
      </c>
      <c r="G78" s="92" t="s">
        <v>146</v>
      </c>
      <c r="H78" s="92" t="s">
        <v>145</v>
      </c>
      <c r="I78" s="92" t="s">
        <v>146</v>
      </c>
      <c r="L78" s="142"/>
    </row>
    <row r="79" spans="1:16384" ht="13.05" customHeight="1">
      <c r="A79" s="47" t="s">
        <v>151</v>
      </c>
      <c r="B79" s="338">
        <v>33.299999999999997</v>
      </c>
      <c r="C79" s="339">
        <v>66.7</v>
      </c>
      <c r="D79" s="338">
        <v>36</v>
      </c>
      <c r="E79" s="339">
        <v>64</v>
      </c>
      <c r="F79" s="338">
        <v>33</v>
      </c>
      <c r="G79" s="339">
        <v>67</v>
      </c>
      <c r="H79" s="339">
        <v>30</v>
      </c>
      <c r="I79" s="339">
        <v>70</v>
      </c>
      <c r="J79" s="192"/>
      <c r="K79" s="375"/>
      <c r="L79" s="142"/>
      <c r="P79" s="142"/>
    </row>
    <row r="80" spans="1:16384" ht="13.05" customHeight="1">
      <c r="A80" s="24" t="s">
        <v>152</v>
      </c>
      <c r="B80" s="258">
        <v>34.9</v>
      </c>
      <c r="C80" s="73">
        <v>65.099999999999994</v>
      </c>
      <c r="D80" s="258">
        <v>36</v>
      </c>
      <c r="E80" s="73">
        <v>64</v>
      </c>
      <c r="F80" s="258">
        <v>33</v>
      </c>
      <c r="G80" s="73">
        <v>67</v>
      </c>
      <c r="H80" s="73">
        <v>31</v>
      </c>
      <c r="I80" s="73">
        <v>69</v>
      </c>
      <c r="K80" s="375"/>
      <c r="L80" s="142"/>
      <c r="P80" s="551"/>
    </row>
    <row r="81" spans="1:14" ht="13.05" customHeight="1">
      <c r="A81" s="24" t="s">
        <v>153</v>
      </c>
      <c r="B81" s="258">
        <v>35.700000000000003</v>
      </c>
      <c r="C81" s="73">
        <v>64.3</v>
      </c>
      <c r="D81" s="258">
        <v>34</v>
      </c>
      <c r="E81" s="73">
        <v>66</v>
      </c>
      <c r="F81" s="258">
        <v>34</v>
      </c>
      <c r="G81" s="73">
        <v>66</v>
      </c>
      <c r="H81" s="73">
        <v>32</v>
      </c>
      <c r="I81" s="73">
        <v>68</v>
      </c>
      <c r="K81" s="375"/>
      <c r="L81" s="142"/>
    </row>
    <row r="82" spans="1:14" ht="13.05" customHeight="1">
      <c r="A82" s="24" t="s">
        <v>154</v>
      </c>
      <c r="B82" s="258">
        <v>37.700000000000003</v>
      </c>
      <c r="C82" s="73">
        <v>62.2</v>
      </c>
      <c r="D82" s="258">
        <v>37</v>
      </c>
      <c r="E82" s="73">
        <v>63</v>
      </c>
      <c r="F82" s="258">
        <v>37</v>
      </c>
      <c r="G82" s="73">
        <v>62</v>
      </c>
      <c r="H82" s="73">
        <v>38</v>
      </c>
      <c r="I82" s="73">
        <v>62</v>
      </c>
      <c r="K82" s="375"/>
      <c r="L82" s="142"/>
    </row>
    <row r="83" spans="1:14" ht="13.05" customHeight="1">
      <c r="A83" s="24" t="s">
        <v>155</v>
      </c>
      <c r="B83" s="258">
        <v>44.9</v>
      </c>
      <c r="C83" s="73">
        <v>55.1</v>
      </c>
      <c r="D83" s="258">
        <v>43</v>
      </c>
      <c r="E83" s="73">
        <v>57</v>
      </c>
      <c r="F83" s="258">
        <v>42</v>
      </c>
      <c r="G83" s="73">
        <v>58</v>
      </c>
      <c r="H83" s="73">
        <v>43</v>
      </c>
      <c r="I83" s="73">
        <v>57</v>
      </c>
      <c r="K83" s="375"/>
      <c r="L83" s="142"/>
    </row>
    <row r="84" spans="1:14" ht="13.05" customHeight="1">
      <c r="A84" s="24" t="s">
        <v>156</v>
      </c>
      <c r="B84" s="258">
        <v>55.8</v>
      </c>
      <c r="C84" s="73">
        <v>44.2</v>
      </c>
      <c r="D84" s="258">
        <v>55</v>
      </c>
      <c r="E84" s="73">
        <v>45</v>
      </c>
      <c r="F84" s="258">
        <v>56</v>
      </c>
      <c r="G84" s="73">
        <v>44</v>
      </c>
      <c r="H84" s="73">
        <v>58</v>
      </c>
      <c r="I84" s="73">
        <v>42</v>
      </c>
      <c r="K84" s="375"/>
      <c r="L84" s="142"/>
    </row>
    <row r="85" spans="1:14" ht="13.05" customHeight="1">
      <c r="A85" s="67" t="s">
        <v>157</v>
      </c>
      <c r="B85" s="259">
        <v>70.5</v>
      </c>
      <c r="C85" s="260">
        <v>29.5</v>
      </c>
      <c r="D85" s="259">
        <v>69</v>
      </c>
      <c r="E85" s="260">
        <v>31</v>
      </c>
      <c r="F85" s="259">
        <v>68</v>
      </c>
      <c r="G85" s="260">
        <v>32</v>
      </c>
      <c r="H85" s="260">
        <v>69</v>
      </c>
      <c r="I85" s="260">
        <v>31</v>
      </c>
      <c r="K85" s="375"/>
      <c r="L85" s="142"/>
    </row>
    <row r="86" spans="1:14" ht="13.05" customHeight="1" thickBot="1">
      <c r="A86" s="53" t="s">
        <v>158</v>
      </c>
      <c r="B86" s="328">
        <v>50.4</v>
      </c>
      <c r="C86" s="382">
        <v>49.6</v>
      </c>
      <c r="D86" s="328">
        <v>50</v>
      </c>
      <c r="E86" s="333">
        <v>50</v>
      </c>
      <c r="F86" s="328">
        <v>50.831480658070248</v>
      </c>
      <c r="G86" s="333">
        <v>49.168519341929745</v>
      </c>
      <c r="H86" s="333">
        <v>52</v>
      </c>
      <c r="I86" s="333">
        <v>48</v>
      </c>
      <c r="N86" s="142"/>
    </row>
    <row r="87" spans="1:14" ht="13.05" customHeight="1">
      <c r="H87" s="3"/>
      <c r="I87" s="3"/>
    </row>
    <row r="88" spans="1:14" ht="13.05" customHeight="1">
      <c r="A88" s="713" t="s">
        <v>159</v>
      </c>
      <c r="B88" s="709">
        <v>2021</v>
      </c>
      <c r="C88" s="709"/>
      <c r="D88" s="709">
        <v>2020</v>
      </c>
      <c r="E88" s="709"/>
      <c r="F88" s="709">
        <v>2019</v>
      </c>
      <c r="G88" s="709"/>
      <c r="H88" s="709">
        <v>2018</v>
      </c>
      <c r="I88" s="709"/>
    </row>
    <row r="89" spans="1:14" ht="13.05" customHeight="1">
      <c r="A89" s="714"/>
      <c r="B89" s="92" t="s">
        <v>145</v>
      </c>
      <c r="C89" s="92" t="s">
        <v>146</v>
      </c>
      <c r="D89" s="92" t="s">
        <v>145</v>
      </c>
      <c r="E89" s="92" t="s">
        <v>146</v>
      </c>
      <c r="F89" s="92" t="s">
        <v>145</v>
      </c>
      <c r="G89" s="92" t="s">
        <v>146</v>
      </c>
      <c r="H89" s="92" t="s">
        <v>145</v>
      </c>
      <c r="I89" s="92" t="s">
        <v>146</v>
      </c>
      <c r="J89" s="192"/>
      <c r="L89" s="2"/>
    </row>
    <row r="90" spans="1:14" ht="13.05" customHeight="1">
      <c r="A90" s="47" t="s">
        <v>160</v>
      </c>
      <c r="B90" s="338">
        <v>7.8</v>
      </c>
      <c r="C90" s="339">
        <v>8.3000000000000007</v>
      </c>
      <c r="D90" s="338">
        <v>5</v>
      </c>
      <c r="E90" s="339">
        <v>6</v>
      </c>
      <c r="F90" s="338">
        <v>7</v>
      </c>
      <c r="G90" s="339">
        <v>8</v>
      </c>
      <c r="H90" s="339">
        <v>6</v>
      </c>
      <c r="I90" s="339">
        <v>8</v>
      </c>
      <c r="L90" s="2"/>
    </row>
    <row r="91" spans="1:14" ht="13.05" customHeight="1">
      <c r="A91" s="24" t="s">
        <v>161</v>
      </c>
      <c r="B91" s="258">
        <v>4</v>
      </c>
      <c r="C91" s="73">
        <v>5</v>
      </c>
      <c r="D91" s="258">
        <v>6</v>
      </c>
      <c r="E91" s="73">
        <v>7</v>
      </c>
      <c r="F91" s="258">
        <v>5</v>
      </c>
      <c r="G91" s="73">
        <v>7</v>
      </c>
      <c r="H91" s="73">
        <v>4</v>
      </c>
      <c r="I91" s="73">
        <v>5</v>
      </c>
      <c r="L91" s="2"/>
    </row>
    <row r="92" spans="1:14" ht="13.05" customHeight="1">
      <c r="A92" s="24" t="s">
        <v>162</v>
      </c>
      <c r="B92" s="258">
        <v>4.7</v>
      </c>
      <c r="C92" s="73">
        <v>5.8</v>
      </c>
      <c r="D92" s="258">
        <v>5</v>
      </c>
      <c r="E92" s="73">
        <v>6</v>
      </c>
      <c r="F92" s="258">
        <v>7</v>
      </c>
      <c r="G92" s="73">
        <v>7</v>
      </c>
      <c r="H92" s="73">
        <v>8</v>
      </c>
      <c r="I92" s="73">
        <v>8</v>
      </c>
      <c r="L92" s="2"/>
    </row>
    <row r="93" spans="1:14" ht="13.05" customHeight="1">
      <c r="A93" s="24" t="s">
        <v>163</v>
      </c>
      <c r="B93" s="258">
        <v>6.2</v>
      </c>
      <c r="C93" s="73">
        <v>7.3</v>
      </c>
      <c r="D93" s="258">
        <v>6</v>
      </c>
      <c r="E93" s="73">
        <v>6</v>
      </c>
      <c r="F93" s="258">
        <v>6</v>
      </c>
      <c r="G93" s="73">
        <v>6</v>
      </c>
      <c r="H93" s="73">
        <v>6</v>
      </c>
      <c r="I93" s="73">
        <v>5</v>
      </c>
      <c r="L93" s="2"/>
    </row>
    <row r="94" spans="1:14" ht="13.05" customHeight="1">
      <c r="A94" s="24" t="s">
        <v>164</v>
      </c>
      <c r="B94" s="258">
        <v>10.6</v>
      </c>
      <c r="C94" s="73">
        <v>9.3000000000000007</v>
      </c>
      <c r="D94" s="258">
        <v>11</v>
      </c>
      <c r="E94" s="73">
        <v>10</v>
      </c>
      <c r="F94" s="258">
        <v>11</v>
      </c>
      <c r="G94" s="73">
        <v>9</v>
      </c>
      <c r="H94" s="73">
        <v>12</v>
      </c>
      <c r="I94" s="73">
        <v>11</v>
      </c>
      <c r="L94" s="2"/>
    </row>
    <row r="95" spans="1:14" ht="13.05" customHeight="1">
      <c r="A95" s="24" t="s">
        <v>165</v>
      </c>
      <c r="B95" s="258">
        <v>7.3</v>
      </c>
      <c r="C95" s="73">
        <v>6.8</v>
      </c>
      <c r="D95" s="258">
        <v>8</v>
      </c>
      <c r="E95" s="73">
        <v>7</v>
      </c>
      <c r="F95" s="258">
        <v>7</v>
      </c>
      <c r="G95" s="73">
        <v>6</v>
      </c>
      <c r="H95" s="73">
        <v>7</v>
      </c>
      <c r="I95" s="73">
        <v>6</v>
      </c>
      <c r="L95" s="2"/>
    </row>
    <row r="96" spans="1:14" ht="13.05" customHeight="1">
      <c r="A96" s="24" t="s">
        <v>166</v>
      </c>
      <c r="B96" s="258">
        <v>3.7</v>
      </c>
      <c r="C96" s="73">
        <v>2.9</v>
      </c>
      <c r="D96" s="258">
        <v>4</v>
      </c>
      <c r="E96" s="73">
        <v>3</v>
      </c>
      <c r="F96" s="258">
        <v>4</v>
      </c>
      <c r="G96" s="73">
        <v>3</v>
      </c>
      <c r="H96" s="73">
        <v>4</v>
      </c>
      <c r="I96" s="73">
        <v>3</v>
      </c>
      <c r="L96" s="2"/>
    </row>
    <row r="97" spans="1:13" ht="13.05" customHeight="1" thickBot="1">
      <c r="A97" s="36" t="s">
        <v>167</v>
      </c>
      <c r="B97" s="340">
        <v>5.9</v>
      </c>
      <c r="C97" s="74">
        <v>4.2</v>
      </c>
      <c r="D97" s="340">
        <v>6</v>
      </c>
      <c r="E97" s="74">
        <v>4</v>
      </c>
      <c r="F97" s="340">
        <v>5</v>
      </c>
      <c r="G97" s="74">
        <v>4</v>
      </c>
      <c r="H97" s="74">
        <v>6</v>
      </c>
      <c r="I97" s="74">
        <v>4</v>
      </c>
      <c r="L97" s="2"/>
    </row>
    <row r="98" spans="1:13" ht="13.05" customHeight="1">
      <c r="A98" s="1"/>
      <c r="B98" s="1"/>
      <c r="C98" s="1"/>
      <c r="D98" s="341"/>
      <c r="E98" s="341"/>
      <c r="F98" s="341"/>
      <c r="G98" s="341"/>
      <c r="H98" s="341"/>
      <c r="I98" s="341"/>
      <c r="L98" s="2"/>
    </row>
    <row r="99" spans="1:13" ht="13.05" customHeight="1">
      <c r="A99" s="713" t="s">
        <v>168</v>
      </c>
      <c r="B99" s="709">
        <v>2021</v>
      </c>
      <c r="C99" s="709"/>
      <c r="D99" s="709">
        <v>2020</v>
      </c>
      <c r="E99" s="709"/>
      <c r="F99" s="709">
        <v>2019</v>
      </c>
      <c r="G99" s="709"/>
      <c r="H99" s="332">
        <v>2018</v>
      </c>
      <c r="I99" s="332"/>
      <c r="L99" s="2"/>
    </row>
    <row r="100" spans="1:13" ht="13.05" customHeight="1">
      <c r="A100" s="714"/>
      <c r="B100" s="92" t="s">
        <v>145</v>
      </c>
      <c r="C100" s="92" t="s">
        <v>146</v>
      </c>
      <c r="D100" s="92" t="s">
        <v>145</v>
      </c>
      <c r="E100" s="92" t="s">
        <v>146</v>
      </c>
      <c r="F100" s="92" t="s">
        <v>145</v>
      </c>
      <c r="G100" s="92" t="s">
        <v>146</v>
      </c>
      <c r="H100" s="92" t="s">
        <v>145</v>
      </c>
      <c r="I100" s="92" t="s">
        <v>146</v>
      </c>
      <c r="J100" s="192"/>
      <c r="L100" s="2"/>
    </row>
    <row r="101" spans="1:13" ht="13.05" customHeight="1">
      <c r="A101" s="47" t="s">
        <v>169</v>
      </c>
      <c r="B101" s="338">
        <v>2.827984753473503</v>
      </c>
      <c r="C101" s="338">
        <v>2.8156891675888356</v>
      </c>
      <c r="D101" s="432">
        <v>3</v>
      </c>
      <c r="E101" s="432">
        <v>3</v>
      </c>
      <c r="F101" s="338">
        <v>3</v>
      </c>
      <c r="G101" s="339">
        <v>3</v>
      </c>
      <c r="H101" s="339">
        <v>3</v>
      </c>
      <c r="I101" s="339">
        <v>3</v>
      </c>
      <c r="L101" s="2"/>
    </row>
    <row r="102" spans="1:13" ht="13.05" customHeight="1">
      <c r="A102" s="24" t="s">
        <v>170</v>
      </c>
      <c r="B102" s="338">
        <v>15.015984261650067</v>
      </c>
      <c r="C102" s="338">
        <v>14.939136849870897</v>
      </c>
      <c r="D102" s="432">
        <v>15</v>
      </c>
      <c r="E102" s="432">
        <v>15</v>
      </c>
      <c r="F102" s="258">
        <v>15</v>
      </c>
      <c r="G102" s="73">
        <v>15</v>
      </c>
      <c r="H102" s="73">
        <v>16</v>
      </c>
      <c r="I102" s="73">
        <v>15</v>
      </c>
      <c r="L102" s="2"/>
    </row>
    <row r="103" spans="1:13" ht="13.05" customHeight="1">
      <c r="A103" s="24" t="s">
        <v>171</v>
      </c>
      <c r="B103" s="338">
        <v>16.196360506578138</v>
      </c>
      <c r="C103" s="338">
        <v>16.491454567810155</v>
      </c>
      <c r="D103" s="432">
        <v>16</v>
      </c>
      <c r="E103" s="432">
        <v>17</v>
      </c>
      <c r="F103" s="258">
        <v>16</v>
      </c>
      <c r="G103" s="73">
        <v>16</v>
      </c>
      <c r="H103" s="73">
        <v>16</v>
      </c>
      <c r="I103" s="73">
        <v>15</v>
      </c>
      <c r="L103" s="2"/>
    </row>
    <row r="104" spans="1:13" ht="13.05" customHeight="1">
      <c r="A104" s="24" t="s">
        <v>172</v>
      </c>
      <c r="B104" s="338">
        <v>10.51272593139063</v>
      </c>
      <c r="C104" s="338">
        <v>10.429730726669126</v>
      </c>
      <c r="D104" s="432">
        <v>11</v>
      </c>
      <c r="E104" s="432">
        <v>11</v>
      </c>
      <c r="F104" s="258">
        <v>11</v>
      </c>
      <c r="G104" s="73">
        <v>11</v>
      </c>
      <c r="H104" s="73">
        <v>12</v>
      </c>
      <c r="I104" s="73">
        <v>10</v>
      </c>
      <c r="L104" s="2"/>
    </row>
    <row r="105" spans="1:13" ht="13.05" customHeight="1" thickBot="1">
      <c r="A105" s="36" t="s">
        <v>173</v>
      </c>
      <c r="B105" s="340">
        <v>5.8035165375630156</v>
      </c>
      <c r="C105" s="74">
        <v>4.9551211115209641</v>
      </c>
      <c r="D105" s="433">
        <v>6</v>
      </c>
      <c r="E105" s="434">
        <v>5</v>
      </c>
      <c r="F105" s="340">
        <v>5</v>
      </c>
      <c r="G105" s="74">
        <v>5</v>
      </c>
      <c r="H105" s="74">
        <v>6</v>
      </c>
      <c r="I105" s="74">
        <v>4</v>
      </c>
      <c r="L105" s="2"/>
    </row>
    <row r="106" spans="1:13" ht="13.05" customHeight="1">
      <c r="A106" s="1"/>
      <c r="B106" s="1"/>
      <c r="C106" s="1"/>
      <c r="D106" s="1"/>
      <c r="E106" s="1"/>
      <c r="F106" s="1"/>
      <c r="G106" s="1"/>
      <c r="L106" s="2"/>
    </row>
    <row r="107" spans="1:13" ht="13.05" customHeight="1">
      <c r="A107" s="694" t="s">
        <v>176</v>
      </c>
      <c r="B107" s="709">
        <v>2021</v>
      </c>
      <c r="C107" s="709"/>
      <c r="D107" s="709">
        <v>2020</v>
      </c>
      <c r="E107" s="709"/>
      <c r="F107" s="709">
        <v>2019</v>
      </c>
      <c r="G107" s="709"/>
      <c r="H107" s="709">
        <v>2018</v>
      </c>
      <c r="I107" s="709"/>
      <c r="L107" s="2"/>
    </row>
    <row r="108" spans="1:13" ht="13.05" customHeight="1">
      <c r="A108" s="695"/>
      <c r="B108" s="92" t="s">
        <v>145</v>
      </c>
      <c r="C108" s="92" t="s">
        <v>146</v>
      </c>
      <c r="D108" s="92" t="s">
        <v>145</v>
      </c>
      <c r="E108" s="92" t="s">
        <v>146</v>
      </c>
      <c r="F108" s="92" t="s">
        <v>145</v>
      </c>
      <c r="G108" s="92" t="s">
        <v>146</v>
      </c>
      <c r="H108" s="92" t="s">
        <v>145</v>
      </c>
      <c r="I108" s="92" t="s">
        <v>146</v>
      </c>
      <c r="J108" s="192"/>
      <c r="L108" s="2"/>
    </row>
    <row r="109" spans="1:13" ht="13.05" customHeight="1">
      <c r="A109" s="47" t="s">
        <v>174</v>
      </c>
      <c r="B109" s="342">
        <v>40.299999999999997</v>
      </c>
      <c r="C109" s="343">
        <v>39.9</v>
      </c>
      <c r="D109" s="342">
        <v>40.4</v>
      </c>
      <c r="E109" s="343">
        <v>40</v>
      </c>
      <c r="F109" s="342">
        <v>40.159824598916693</v>
      </c>
      <c r="G109" s="343">
        <v>39.700000000000003</v>
      </c>
      <c r="H109" s="343">
        <v>40.200000000000003</v>
      </c>
      <c r="I109" s="343">
        <v>39.5</v>
      </c>
      <c r="L109" s="2"/>
      <c r="M109" s="2"/>
    </row>
    <row r="110" spans="1:13" ht="13.05" customHeight="1" thickBot="1">
      <c r="A110" s="36" t="s">
        <v>175</v>
      </c>
      <c r="B110" s="340">
        <v>11</v>
      </c>
      <c r="C110" s="74">
        <v>10</v>
      </c>
      <c r="D110" s="340">
        <v>11</v>
      </c>
      <c r="E110" s="74">
        <v>10</v>
      </c>
      <c r="F110" s="340">
        <v>11</v>
      </c>
      <c r="G110" s="74">
        <v>9</v>
      </c>
      <c r="H110" s="74">
        <v>11</v>
      </c>
      <c r="I110" s="74">
        <v>9</v>
      </c>
      <c r="J110" s="2"/>
      <c r="K110" s="2"/>
      <c r="L110" s="2"/>
      <c r="M110" s="2"/>
    </row>
    <row r="111" spans="1:13" ht="13.05" customHeight="1">
      <c r="A111" s="372"/>
      <c r="B111" s="372"/>
      <c r="C111" s="372"/>
      <c r="D111" s="372"/>
      <c r="E111" s="372"/>
      <c r="F111" s="372"/>
      <c r="G111" s="372"/>
      <c r="H111" s="372"/>
      <c r="I111" s="372"/>
      <c r="J111" s="372"/>
      <c r="K111" s="2"/>
      <c r="L111" s="2"/>
      <c r="M111" s="2"/>
    </row>
    <row r="112" spans="1:13" ht="13.05" customHeight="1">
      <c r="A112" s="418" t="s">
        <v>901</v>
      </c>
      <c r="B112" s="622">
        <v>2021</v>
      </c>
      <c r="C112" s="615">
        <v>2020</v>
      </c>
      <c r="D112" s="529"/>
      <c r="E112" s="529"/>
      <c r="F112" s="529"/>
      <c r="G112" s="529"/>
      <c r="H112" s="529"/>
    </row>
    <row r="113" spans="1:13" ht="10.199999999999999" customHeight="1">
      <c r="A113" s="59" t="s">
        <v>13</v>
      </c>
      <c r="B113" s="59"/>
      <c r="C113" s="59"/>
      <c r="D113" s="372"/>
      <c r="E113" s="372"/>
      <c r="F113" s="372"/>
      <c r="G113" s="372"/>
      <c r="H113" s="372"/>
    </row>
    <row r="114" spans="1:13" ht="13.05" customHeight="1">
      <c r="A114" s="47" t="s">
        <v>752</v>
      </c>
      <c r="B114" s="89">
        <v>0.34</v>
      </c>
      <c r="C114" s="89">
        <v>0.34</v>
      </c>
      <c r="D114" s="2"/>
      <c r="E114" s="2"/>
      <c r="F114" s="2"/>
      <c r="G114" s="2"/>
    </row>
    <row r="115" spans="1:13" ht="13.05" customHeight="1">
      <c r="A115" s="19" t="s">
        <v>751</v>
      </c>
      <c r="B115" s="352"/>
      <c r="C115" s="145"/>
      <c r="D115" s="353"/>
      <c r="E115" s="354"/>
      <c r="F115" s="353"/>
      <c r="G115" s="354"/>
      <c r="H115" s="354"/>
      <c r="I115" s="354"/>
      <c r="J115" s="2"/>
      <c r="K115" s="2"/>
      <c r="L115" s="2"/>
      <c r="M115" s="2"/>
    </row>
    <row r="116" spans="1:13" ht="13.05" customHeight="1">
      <c r="A116" s="19" t="s">
        <v>753</v>
      </c>
      <c r="B116" s="352"/>
      <c r="C116" s="145"/>
      <c r="D116" s="353"/>
      <c r="E116" s="354"/>
      <c r="F116" s="353"/>
      <c r="G116" s="354"/>
      <c r="H116" s="354"/>
      <c r="I116" s="354"/>
      <c r="J116" s="2"/>
      <c r="K116" s="2"/>
      <c r="L116" s="2"/>
      <c r="M116" s="2"/>
    </row>
    <row r="117" spans="1:13" ht="13.05" customHeight="1">
      <c r="A117" s="1"/>
      <c r="B117" s="1"/>
      <c r="C117" s="1"/>
      <c r="D117" s="1"/>
      <c r="E117" s="1"/>
      <c r="F117" s="1"/>
      <c r="G117" s="1"/>
      <c r="H117" s="2"/>
      <c r="I117" s="2"/>
      <c r="J117" s="2"/>
      <c r="K117" s="2"/>
    </row>
    <row r="118" spans="1:13" ht="13.05" customHeight="1">
      <c r="A118" s="257" t="s">
        <v>708</v>
      </c>
      <c r="B118" s="192"/>
      <c r="C118" s="192"/>
      <c r="D118" s="192"/>
      <c r="E118" s="192"/>
      <c r="F118" s="1"/>
      <c r="G118" s="1"/>
      <c r="H118" s="2"/>
      <c r="I118" s="2"/>
      <c r="J118" s="2"/>
      <c r="K118" s="2"/>
    </row>
    <row r="119" spans="1:13" ht="41.4" customHeight="1">
      <c r="A119" s="698" t="s">
        <v>895</v>
      </c>
      <c r="B119" s="698"/>
      <c r="C119" s="379"/>
      <c r="D119" s="379"/>
      <c r="E119" s="379"/>
      <c r="F119" s="379"/>
      <c r="G119" s="1"/>
      <c r="H119" s="2"/>
      <c r="I119" s="2"/>
      <c r="J119" s="2"/>
      <c r="K119" s="2"/>
    </row>
    <row r="120" spans="1:13" ht="13.05" customHeight="1">
      <c r="A120" s="376"/>
      <c r="B120" s="192"/>
      <c r="C120" s="192"/>
      <c r="D120" s="192"/>
      <c r="E120" s="192"/>
      <c r="F120" s="372"/>
      <c r="G120" s="372"/>
      <c r="H120" s="2"/>
      <c r="I120" s="2"/>
      <c r="J120" s="2"/>
      <c r="K120" s="2"/>
    </row>
    <row r="121" spans="1:13" ht="8.85" customHeight="1">
      <c r="A121" s="694" t="s">
        <v>692</v>
      </c>
      <c r="B121" s="711">
        <v>2021</v>
      </c>
      <c r="C121" s="1"/>
      <c r="D121" s="1"/>
      <c r="E121" s="1"/>
      <c r="F121" s="1"/>
      <c r="G121" s="1"/>
    </row>
    <row r="122" spans="1:13" ht="8.85" customHeight="1">
      <c r="A122" s="695"/>
      <c r="B122" s="712"/>
      <c r="C122" s="1"/>
      <c r="D122" s="1"/>
      <c r="E122" s="1"/>
      <c r="F122" s="1"/>
      <c r="G122" s="1"/>
    </row>
    <row r="123" spans="1:13" ht="13.05" customHeight="1">
      <c r="A123" s="47" t="s">
        <v>146</v>
      </c>
      <c r="B123" s="90">
        <v>0.49099999999999999</v>
      </c>
      <c r="C123" s="1"/>
      <c r="D123" s="1"/>
      <c r="E123" s="1"/>
      <c r="F123" s="1"/>
    </row>
    <row r="124" spans="1:13" ht="13.05" customHeight="1">
      <c r="A124" s="24" t="s">
        <v>145</v>
      </c>
      <c r="B124" s="90">
        <v>0.48799999999999999</v>
      </c>
      <c r="C124" s="1"/>
      <c r="D124" s="1"/>
      <c r="E124" s="1"/>
      <c r="F124" s="1"/>
    </row>
    <row r="125" spans="1:13" ht="13.05" customHeight="1">
      <c r="A125" s="24" t="s">
        <v>567</v>
      </c>
      <c r="B125" s="90">
        <v>3.0000000000000001E-3</v>
      </c>
      <c r="C125" s="1"/>
      <c r="D125" s="1"/>
      <c r="E125" s="1"/>
      <c r="F125" s="1"/>
    </row>
    <row r="126" spans="1:13" ht="13.05" customHeight="1" thickBot="1">
      <c r="A126" s="36" t="s">
        <v>576</v>
      </c>
      <c r="B126" s="122">
        <v>1.7000000000000001E-2</v>
      </c>
      <c r="C126" s="1"/>
      <c r="D126" s="1"/>
      <c r="E126" s="1"/>
      <c r="F126" s="1"/>
    </row>
    <row r="127" spans="1:13" ht="13.05" customHeight="1">
      <c r="B127" s="613"/>
    </row>
    <row r="128" spans="1:13" ht="8.85" customHeight="1">
      <c r="A128" s="694" t="s">
        <v>616</v>
      </c>
      <c r="B128" s="711">
        <v>2021</v>
      </c>
      <c r="C128" s="192"/>
    </row>
    <row r="129" spans="1:3" ht="8.85" customHeight="1">
      <c r="A129" s="695"/>
      <c r="B129" s="712">
        <v>2020</v>
      </c>
      <c r="C129" s="192"/>
    </row>
    <row r="130" spans="1:3" ht="13.05" customHeight="1">
      <c r="A130" s="47" t="s">
        <v>568</v>
      </c>
      <c r="B130" s="90">
        <v>3.0000000000000001E-3</v>
      </c>
      <c r="C130" s="192"/>
    </row>
    <row r="131" spans="1:3" ht="13.05" customHeight="1">
      <c r="A131" s="293" t="s">
        <v>569</v>
      </c>
      <c r="B131" s="292">
        <v>0.98299999999999998</v>
      </c>
      <c r="C131" s="192"/>
    </row>
    <row r="132" spans="1:3" ht="13.05" customHeight="1" thickBot="1">
      <c r="A132" s="36" t="s">
        <v>576</v>
      </c>
      <c r="B132" s="122">
        <v>1.2999999999999999E-2</v>
      </c>
      <c r="C132" s="192"/>
    </row>
    <row r="133" spans="1:3" ht="13.05" customHeight="1">
      <c r="A133" s="58"/>
      <c r="B133" s="240"/>
      <c r="C133" s="192"/>
    </row>
    <row r="134" spans="1:3" ht="8.85" customHeight="1">
      <c r="A134" s="694" t="s">
        <v>570</v>
      </c>
      <c r="B134" s="711">
        <v>2021</v>
      </c>
      <c r="C134" s="192"/>
    </row>
    <row r="135" spans="1:3" ht="8.85" customHeight="1">
      <c r="A135" s="695"/>
      <c r="B135" s="712">
        <v>2020</v>
      </c>
      <c r="C135" s="192"/>
    </row>
    <row r="136" spans="1:3" ht="13.05" customHeight="1">
      <c r="A136" s="47" t="s">
        <v>568</v>
      </c>
      <c r="B136" s="90">
        <v>2E-3</v>
      </c>
      <c r="C136" s="192"/>
    </row>
    <row r="137" spans="1:3" ht="13.05" customHeight="1">
      <c r="A137" s="293" t="s">
        <v>569</v>
      </c>
      <c r="B137" s="292">
        <v>0.97299999999999998</v>
      </c>
      <c r="C137" s="192"/>
    </row>
    <row r="138" spans="1:3" ht="13.05" customHeight="1" thickBot="1">
      <c r="A138" s="36" t="s">
        <v>576</v>
      </c>
      <c r="B138" s="122">
        <v>2.5000000000000001E-2</v>
      </c>
      <c r="C138" s="192"/>
    </row>
    <row r="139" spans="1:3" ht="13.05" customHeight="1">
      <c r="C139" s="192"/>
    </row>
    <row r="140" spans="1:3" ht="8.85" customHeight="1">
      <c r="A140" s="694" t="s">
        <v>571</v>
      </c>
      <c r="B140" s="711">
        <v>2021</v>
      </c>
      <c r="C140" s="192"/>
    </row>
    <row r="141" spans="1:3" ht="8.85" customHeight="1">
      <c r="A141" s="695"/>
      <c r="B141" s="712">
        <v>2020</v>
      </c>
      <c r="C141" s="192"/>
    </row>
    <row r="142" spans="1:3" ht="13.05" customHeight="1">
      <c r="A142" s="47" t="s">
        <v>572</v>
      </c>
      <c r="B142" s="90">
        <v>0.91100000000000003</v>
      </c>
      <c r="C142" s="192"/>
    </row>
    <row r="143" spans="1:3" ht="13.05" customHeight="1">
      <c r="A143" s="24" t="s">
        <v>573</v>
      </c>
      <c r="B143" s="90">
        <v>2.7E-2</v>
      </c>
      <c r="C143" s="192"/>
    </row>
    <row r="144" spans="1:3" ht="13.05" customHeight="1">
      <c r="A144" s="24" t="s">
        <v>574</v>
      </c>
      <c r="B144" s="90">
        <v>1.7999999999999999E-2</v>
      </c>
      <c r="C144" s="192"/>
    </row>
    <row r="145" spans="1:7" ht="13.05" customHeight="1">
      <c r="A145" s="24" t="s">
        <v>575</v>
      </c>
      <c r="B145" s="90">
        <v>5.0000000000000001E-3</v>
      </c>
      <c r="C145" s="192"/>
    </row>
    <row r="146" spans="1:7" ht="13.05" customHeight="1" thickBot="1">
      <c r="A146" s="36" t="s">
        <v>576</v>
      </c>
      <c r="B146" s="122">
        <v>3.9E-2</v>
      </c>
      <c r="C146" s="192"/>
    </row>
    <row r="147" spans="1:7" ht="13.05" customHeight="1">
      <c r="C147" s="192"/>
    </row>
    <row r="148" spans="1:7" ht="8.85" customHeight="1">
      <c r="A148" s="694" t="s">
        <v>577</v>
      </c>
      <c r="B148" s="711">
        <v>2021</v>
      </c>
      <c r="C148" s="192"/>
    </row>
    <row r="149" spans="1:7" ht="8.85" customHeight="1">
      <c r="A149" s="695"/>
      <c r="B149" s="712">
        <v>2020</v>
      </c>
      <c r="C149" s="192"/>
    </row>
    <row r="150" spans="1:7" ht="13.05" customHeight="1">
      <c r="A150" s="47" t="s">
        <v>568</v>
      </c>
      <c r="B150" s="90">
        <v>0.03</v>
      </c>
      <c r="C150" s="192"/>
    </row>
    <row r="151" spans="1:7" ht="13.05" customHeight="1">
      <c r="A151" s="293" t="s">
        <v>569</v>
      </c>
      <c r="B151" s="292">
        <v>0.95299999999999996</v>
      </c>
      <c r="C151" s="192"/>
    </row>
    <row r="152" spans="1:7" ht="13.05" customHeight="1" thickBot="1">
      <c r="A152" s="36" t="s">
        <v>576</v>
      </c>
      <c r="B152" s="122">
        <v>1.7000000000000001E-2</v>
      </c>
    </row>
    <row r="154" spans="1:7" ht="17.7" customHeight="1">
      <c r="A154" s="629" t="s">
        <v>896</v>
      </c>
      <c r="B154" s="360"/>
      <c r="C154" s="361"/>
      <c r="D154" s="361"/>
      <c r="E154" s="377"/>
      <c r="F154" s="378"/>
      <c r="G154" s="378"/>
    </row>
    <row r="155" spans="1:7" ht="10.95" customHeight="1">
      <c r="A155" s="583" t="s">
        <v>772</v>
      </c>
      <c r="B155" s="721" t="s">
        <v>773</v>
      </c>
      <c r="C155" s="722"/>
      <c r="D155" s="722"/>
      <c r="E155" s="721" t="s">
        <v>774</v>
      </c>
      <c r="F155" s="722"/>
      <c r="G155" s="722"/>
    </row>
    <row r="156" spans="1:7" ht="35.4" customHeight="1">
      <c r="A156" s="727" t="s">
        <v>775</v>
      </c>
      <c r="B156" s="725" t="s">
        <v>776</v>
      </c>
      <c r="C156" s="725"/>
      <c r="D156" s="725"/>
      <c r="E156" s="718" t="s">
        <v>918</v>
      </c>
      <c r="F156" s="719"/>
      <c r="G156" s="719"/>
    </row>
    <row r="157" spans="1:7" ht="34.200000000000003" customHeight="1">
      <c r="A157" s="728"/>
      <c r="B157" s="726" t="s">
        <v>777</v>
      </c>
      <c r="C157" s="726"/>
      <c r="D157" s="726"/>
      <c r="E157" s="720" t="s">
        <v>919</v>
      </c>
      <c r="F157" s="720"/>
      <c r="G157" s="720"/>
    </row>
    <row r="158" spans="1:7" s="372" customFormat="1" ht="46.2" customHeight="1" thickBot="1">
      <c r="A158" s="729"/>
      <c r="B158" s="724" t="s">
        <v>784</v>
      </c>
      <c r="C158" s="724"/>
      <c r="D158" s="724"/>
      <c r="E158" s="723" t="s">
        <v>1144</v>
      </c>
      <c r="F158" s="723"/>
      <c r="G158" s="723"/>
    </row>
    <row r="159" spans="1:7" ht="13.05" customHeight="1">
      <c r="A159" s="686" t="s">
        <v>864</v>
      </c>
      <c r="B159" s="686"/>
      <c r="C159" s="686"/>
      <c r="D159" s="686"/>
      <c r="E159" s="686"/>
      <c r="F159" s="686"/>
      <c r="G159" s="686"/>
    </row>
    <row r="160" spans="1:7" ht="20.399999999999999" customHeight="1">
      <c r="A160" s="686" t="s">
        <v>1083</v>
      </c>
      <c r="B160" s="686"/>
      <c r="C160" s="686"/>
      <c r="D160" s="686"/>
      <c r="E160" s="686"/>
      <c r="F160" s="686"/>
      <c r="G160" s="686"/>
    </row>
    <row r="161" spans="1:15" ht="15" customHeight="1">
      <c r="A161" s="686" t="s">
        <v>893</v>
      </c>
      <c r="B161" s="686"/>
      <c r="C161" s="686"/>
      <c r="D161" s="686"/>
      <c r="E161" s="686"/>
      <c r="F161" s="686"/>
      <c r="G161" s="686"/>
    </row>
    <row r="163" spans="1:15" ht="13.05" customHeight="1">
      <c r="A163" s="710" t="s">
        <v>693</v>
      </c>
      <c r="B163" s="378"/>
      <c r="C163" s="381"/>
      <c r="D163" s="381"/>
      <c r="E163" s="381"/>
      <c r="F163" s="381"/>
      <c r="N163" s="3"/>
      <c r="O163" s="3"/>
    </row>
    <row r="164" spans="1:15" ht="12.9" customHeight="1">
      <c r="A164" s="710"/>
      <c r="B164" s="630">
        <v>2021</v>
      </c>
      <c r="C164" s="631"/>
      <c r="D164" s="631"/>
      <c r="E164" s="631"/>
      <c r="F164" s="630">
        <v>2021</v>
      </c>
      <c r="N164" s="3"/>
      <c r="O164" s="3"/>
    </row>
    <row r="165" spans="1:15" ht="13.05" customHeight="1">
      <c r="A165" s="47" t="s">
        <v>578</v>
      </c>
      <c r="B165" s="90">
        <v>0.61099999999999999</v>
      </c>
      <c r="C165" s="47" t="s">
        <v>579</v>
      </c>
      <c r="D165" s="90"/>
      <c r="E165" s="47"/>
      <c r="F165" s="120">
        <v>1.4E-2</v>
      </c>
      <c r="N165" s="3"/>
      <c r="O165" s="3"/>
    </row>
    <row r="166" spans="1:15" ht="13.05" customHeight="1">
      <c r="A166" s="24" t="s">
        <v>580</v>
      </c>
      <c r="B166" s="292">
        <v>8.9999999999999993E-3</v>
      </c>
      <c r="C166" s="24" t="s">
        <v>581</v>
      </c>
      <c r="D166" s="292"/>
      <c r="E166" s="24"/>
      <c r="F166" s="120">
        <v>2E-3</v>
      </c>
    </row>
    <row r="167" spans="1:15" ht="13.05" customHeight="1">
      <c r="A167" s="47" t="s">
        <v>15</v>
      </c>
      <c r="B167" s="90">
        <v>0.14399999999999999</v>
      </c>
      <c r="C167" s="47" t="s">
        <v>582</v>
      </c>
      <c r="D167" s="90"/>
      <c r="E167" s="47"/>
      <c r="F167" s="120">
        <v>1E-3</v>
      </c>
    </row>
    <row r="168" spans="1:15" ht="13.05" customHeight="1">
      <c r="A168" s="24" t="s">
        <v>583</v>
      </c>
      <c r="B168" s="292">
        <v>1.6E-2</v>
      </c>
      <c r="C168" s="24" t="s">
        <v>584</v>
      </c>
      <c r="D168" s="292"/>
      <c r="E168" s="24"/>
      <c r="F168" s="120">
        <v>5.0000000000000001E-3</v>
      </c>
    </row>
    <row r="169" spans="1:15" ht="13.05" customHeight="1">
      <c r="A169" s="47" t="s">
        <v>585</v>
      </c>
      <c r="B169" s="90">
        <v>7.0000000000000001E-3</v>
      </c>
      <c r="C169" s="47" t="s">
        <v>586</v>
      </c>
      <c r="D169" s="90"/>
      <c r="E169" s="47"/>
      <c r="F169" s="120">
        <v>0.17</v>
      </c>
    </row>
    <row r="170" spans="1:15" ht="13.05" customHeight="1">
      <c r="A170" s="24" t="s">
        <v>587</v>
      </c>
      <c r="B170" s="292">
        <v>2E-3</v>
      </c>
      <c r="C170" s="24" t="s">
        <v>588</v>
      </c>
      <c r="D170" s="292"/>
      <c r="E170" s="24"/>
      <c r="F170" s="120">
        <v>3.6999999999999998E-2</v>
      </c>
    </row>
    <row r="171" spans="1:15" ht="13.05" customHeight="1">
      <c r="A171" s="47" t="s">
        <v>589</v>
      </c>
      <c r="B171" s="90">
        <v>2E-3</v>
      </c>
      <c r="C171" s="47" t="s">
        <v>590</v>
      </c>
      <c r="D171" s="90"/>
      <c r="E171" s="47"/>
      <c r="F171" s="120">
        <v>0.06</v>
      </c>
    </row>
    <row r="172" spans="1:15" ht="13.05" customHeight="1">
      <c r="A172" s="24" t="s">
        <v>591</v>
      </c>
      <c r="B172" s="292">
        <v>1E-3</v>
      </c>
      <c r="C172" s="24" t="s">
        <v>592</v>
      </c>
      <c r="D172" s="292"/>
      <c r="E172" s="24"/>
      <c r="F172" s="120">
        <v>1.2E-2</v>
      </c>
    </row>
    <row r="173" spans="1:15" ht="13.05" customHeight="1">
      <c r="A173" s="47" t="s">
        <v>593</v>
      </c>
      <c r="B173" s="90">
        <v>2.9999999999999997E-4</v>
      </c>
      <c r="C173" s="47" t="s">
        <v>594</v>
      </c>
      <c r="D173" s="90"/>
      <c r="E173" s="47"/>
      <c r="F173" s="120">
        <v>8.0000000000000002E-3</v>
      </c>
    </row>
    <row r="174" spans="1:15" ht="13.05" customHeight="1">
      <c r="A174" s="24" t="s">
        <v>595</v>
      </c>
      <c r="B174" s="292">
        <v>7.0000000000000001E-3</v>
      </c>
      <c r="C174" s="24" t="s">
        <v>596</v>
      </c>
      <c r="D174" s="292"/>
      <c r="E174" s="24"/>
      <c r="F174" s="120">
        <v>8.0000000000000002E-3</v>
      </c>
    </row>
    <row r="175" spans="1:15" ht="19.2" customHeight="1">
      <c r="A175" s="75" t="s">
        <v>597</v>
      </c>
      <c r="B175" s="90">
        <v>3.0000000000000001E-3</v>
      </c>
      <c r="C175" s="47" t="s">
        <v>598</v>
      </c>
      <c r="D175" s="90"/>
      <c r="E175" s="47"/>
      <c r="F175" s="120">
        <v>0</v>
      </c>
    </row>
    <row r="176" spans="1:15" ht="13.05" customHeight="1">
      <c r="A176" s="24" t="s">
        <v>599</v>
      </c>
      <c r="B176" s="292">
        <v>9.8000000000000004E-2</v>
      </c>
      <c r="C176" s="24" t="s">
        <v>600</v>
      </c>
      <c r="D176" s="292"/>
      <c r="E176" s="24"/>
      <c r="F176" s="120">
        <v>5.5E-2</v>
      </c>
    </row>
    <row r="177" spans="1:7" ht="13.05" customHeight="1" thickBot="1">
      <c r="A177" s="134" t="s">
        <v>601</v>
      </c>
      <c r="B177" s="317">
        <v>0.105</v>
      </c>
      <c r="C177" s="134"/>
      <c r="D177" s="317"/>
      <c r="E177" s="134"/>
      <c r="F177" s="317"/>
    </row>
    <row r="178" spans="1:7" ht="27" customHeight="1">
      <c r="A178" s="684" t="s">
        <v>925</v>
      </c>
      <c r="B178" s="684"/>
      <c r="C178" s="684"/>
      <c r="D178" s="684"/>
      <c r="E178" s="684"/>
      <c r="F178" s="684"/>
    </row>
    <row r="180" spans="1:7" s="372" customFormat="1" ht="13.05" customHeight="1">
      <c r="A180" s="713" t="s">
        <v>614</v>
      </c>
      <c r="B180" s="711">
        <v>2021</v>
      </c>
      <c r="C180" s="371"/>
      <c r="D180" s="371"/>
      <c r="E180" s="371"/>
      <c r="F180" s="371"/>
      <c r="G180" s="371"/>
    </row>
    <row r="181" spans="1:7" s="372" customFormat="1" ht="13.05" customHeight="1">
      <c r="A181" s="714"/>
      <c r="B181" s="712"/>
      <c r="C181" s="371"/>
      <c r="D181" s="371"/>
      <c r="E181" s="371"/>
      <c r="F181" s="371"/>
      <c r="G181" s="371"/>
    </row>
    <row r="182" spans="1:7" s="372" customFormat="1" ht="13.05" customHeight="1">
      <c r="A182" s="366" t="s">
        <v>568</v>
      </c>
      <c r="B182" s="292">
        <v>0.31900000000000001</v>
      </c>
      <c r="C182" s="371"/>
      <c r="D182" s="371"/>
      <c r="E182" s="371"/>
      <c r="F182" s="371"/>
      <c r="G182" s="371"/>
    </row>
    <row r="183" spans="1:7" s="372" customFormat="1" ht="13.05" customHeight="1">
      <c r="A183" s="366" t="s">
        <v>569</v>
      </c>
      <c r="B183" s="292">
        <v>0.65900000000000003</v>
      </c>
      <c r="C183" s="371"/>
      <c r="D183" s="371"/>
      <c r="E183" s="371"/>
      <c r="F183" s="371"/>
      <c r="G183" s="371"/>
    </row>
    <row r="184" spans="1:7" s="372" customFormat="1" ht="13.05" customHeight="1">
      <c r="A184" s="366" t="s">
        <v>576</v>
      </c>
      <c r="B184" s="292">
        <v>2.3E-2</v>
      </c>
      <c r="C184" s="371"/>
      <c r="D184" s="371"/>
      <c r="E184" s="371"/>
      <c r="F184" s="371"/>
      <c r="G184" s="371"/>
    </row>
    <row r="185" spans="1:7" s="372" customFormat="1" ht="15.6" customHeight="1">
      <c r="A185" s="632" t="s">
        <v>785</v>
      </c>
      <c r="B185" s="633">
        <v>2021</v>
      </c>
      <c r="C185" s="371"/>
      <c r="D185" s="371"/>
      <c r="E185" s="371"/>
      <c r="F185" s="371"/>
      <c r="G185" s="371"/>
    </row>
    <row r="186" spans="1:7" s="372" customFormat="1" ht="13.05" customHeight="1">
      <c r="A186" s="634" t="s">
        <v>728</v>
      </c>
      <c r="B186" s="90">
        <v>0.21099999999999999</v>
      </c>
      <c r="C186" s="371"/>
      <c r="D186" s="371"/>
      <c r="E186" s="371"/>
      <c r="F186" s="371"/>
      <c r="G186" s="371"/>
    </row>
    <row r="187" spans="1:7" s="372" customFormat="1" ht="13.05" customHeight="1">
      <c r="A187" s="634" t="s">
        <v>729</v>
      </c>
      <c r="B187" s="90">
        <v>0.03</v>
      </c>
      <c r="C187" s="371"/>
      <c r="D187" s="371"/>
      <c r="E187" s="371"/>
      <c r="F187" s="371"/>
      <c r="G187" s="371"/>
    </row>
    <row r="188" spans="1:7" s="372" customFormat="1" ht="13.05" customHeight="1">
      <c r="A188" s="465" t="s">
        <v>602</v>
      </c>
      <c r="B188" s="90">
        <v>2.7E-2</v>
      </c>
      <c r="C188" s="371"/>
      <c r="D188" s="371"/>
      <c r="E188" s="371"/>
      <c r="F188" s="371"/>
      <c r="G188" s="371"/>
    </row>
    <row r="189" spans="1:7" s="372" customFormat="1" ht="13.05" customHeight="1">
      <c r="A189" s="634" t="s">
        <v>603</v>
      </c>
      <c r="B189" s="90">
        <v>8.0000000000000002E-3</v>
      </c>
      <c r="C189" s="371"/>
      <c r="D189" s="371"/>
      <c r="E189" s="371"/>
      <c r="F189" s="371"/>
      <c r="G189" s="371"/>
    </row>
    <row r="190" spans="1:7" ht="13.05" customHeight="1">
      <c r="A190" s="634" t="s">
        <v>604</v>
      </c>
      <c r="B190" s="90">
        <v>3.7999999999999999E-2</v>
      </c>
      <c r="C190" s="371"/>
    </row>
    <row r="191" spans="1:7" ht="14.25" customHeight="1">
      <c r="A191" s="465" t="s">
        <v>605</v>
      </c>
      <c r="B191" s="90">
        <v>5.3999999999999999E-2</v>
      </c>
      <c r="C191" s="371"/>
    </row>
    <row r="192" spans="1:7" ht="13.05" customHeight="1" thickBot="1">
      <c r="A192" s="466" t="s">
        <v>606</v>
      </c>
      <c r="B192" s="122">
        <v>9.0999999999999998E-2</v>
      </c>
      <c r="C192" s="371"/>
    </row>
    <row r="193" spans="1:5" ht="13.05" customHeight="1">
      <c r="A193" s="365"/>
      <c r="B193" s="371"/>
      <c r="C193" s="371"/>
    </row>
    <row r="194" spans="1:5" ht="9.75" customHeight="1">
      <c r="A194" s="694" t="s">
        <v>607</v>
      </c>
      <c r="B194" s="711">
        <v>2021</v>
      </c>
    </row>
    <row r="195" spans="1:5" ht="9.75" customHeight="1">
      <c r="A195" s="695"/>
      <c r="B195" s="712" t="s">
        <v>566</v>
      </c>
    </row>
    <row r="196" spans="1:5" ht="22.8" customHeight="1">
      <c r="A196" s="364" t="s">
        <v>608</v>
      </c>
      <c r="B196" s="90">
        <v>0.499</v>
      </c>
    </row>
    <row r="197" spans="1:5" ht="13.65" customHeight="1">
      <c r="A197" s="364" t="s">
        <v>609</v>
      </c>
      <c r="B197" s="90">
        <v>9.2999999999999999E-2</v>
      </c>
    </row>
    <row r="198" spans="1:5" ht="21.75" customHeight="1">
      <c r="A198" s="370" t="s">
        <v>610</v>
      </c>
      <c r="B198" s="90">
        <v>0.05</v>
      </c>
      <c r="E198" s="219"/>
    </row>
    <row r="199" spans="1:5" ht="13.65" customHeight="1">
      <c r="A199" s="364" t="s">
        <v>611</v>
      </c>
      <c r="B199" s="90">
        <v>1.2E-2</v>
      </c>
    </row>
    <row r="200" spans="1:5" ht="13.65" customHeight="1">
      <c r="A200" s="364" t="s">
        <v>612</v>
      </c>
      <c r="B200" s="90">
        <v>3.5999999999999997E-2</v>
      </c>
    </row>
    <row r="201" spans="1:5" ht="13.65" customHeight="1" thickBot="1">
      <c r="A201" s="411" t="s">
        <v>786</v>
      </c>
      <c r="B201" s="122">
        <v>0.40300000000000002</v>
      </c>
    </row>
    <row r="202" spans="1:5" ht="22.2" customHeight="1">
      <c r="A202" s="365"/>
      <c r="B202" s="371"/>
      <c r="C202" s="371"/>
    </row>
    <row r="203" spans="1:5" ht="13.05" customHeight="1">
      <c r="A203" s="371"/>
      <c r="B203" s="371"/>
      <c r="C203" s="371"/>
    </row>
    <row r="204" spans="1:5" ht="13.05" customHeight="1">
      <c r="C204" s="371"/>
    </row>
    <row r="205" spans="1:5" ht="13.05" customHeight="1">
      <c r="C205" s="371"/>
    </row>
  </sheetData>
  <mergeCells count="87">
    <mergeCell ref="D99:E99"/>
    <mergeCell ref="B77:C77"/>
    <mergeCell ref="B88:C88"/>
    <mergeCell ref="D88:E88"/>
    <mergeCell ref="D77:E77"/>
    <mergeCell ref="A148:A149"/>
    <mergeCell ref="B155:D155"/>
    <mergeCell ref="B156:D156"/>
    <mergeCell ref="B157:D157"/>
    <mergeCell ref="B148:B149"/>
    <mergeCell ref="A156:A158"/>
    <mergeCell ref="A194:A195"/>
    <mergeCell ref="A180:A181"/>
    <mergeCell ref="A159:G159"/>
    <mergeCell ref="A160:G160"/>
    <mergeCell ref="A161:G161"/>
    <mergeCell ref="A178:F178"/>
    <mergeCell ref="E156:G156"/>
    <mergeCell ref="E157:G157"/>
    <mergeCell ref="E155:G155"/>
    <mergeCell ref="E158:G158"/>
    <mergeCell ref="B194:B195"/>
    <mergeCell ref="B158:D158"/>
    <mergeCell ref="B180:B181"/>
    <mergeCell ref="B134:B135"/>
    <mergeCell ref="B140:B141"/>
    <mergeCell ref="A140:A141"/>
    <mergeCell ref="A134:A135"/>
    <mergeCell ref="A128:A129"/>
    <mergeCell ref="A5:F5"/>
    <mergeCell ref="D19:E19"/>
    <mergeCell ref="A8:A9"/>
    <mergeCell ref="D8:E8"/>
    <mergeCell ref="A19:A20"/>
    <mergeCell ref="A6:F6"/>
    <mergeCell ref="B19:C19"/>
    <mergeCell ref="B8:C8"/>
    <mergeCell ref="F8:G8"/>
    <mergeCell ref="H8:I8"/>
    <mergeCell ref="F77:G77"/>
    <mergeCell ref="H77:I77"/>
    <mergeCell ref="A27:F27"/>
    <mergeCell ref="A77:A78"/>
    <mergeCell ref="A48:E48"/>
    <mergeCell ref="D47:E47"/>
    <mergeCell ref="D50:E50"/>
    <mergeCell ref="D51:E51"/>
    <mergeCell ref="D52:E52"/>
    <mergeCell ref="D53:E53"/>
    <mergeCell ref="D54:E54"/>
    <mergeCell ref="D55:E55"/>
    <mergeCell ref="D56:E56"/>
    <mergeCell ref="A72:E72"/>
    <mergeCell ref="A73:E73"/>
    <mergeCell ref="F107:G107"/>
    <mergeCell ref="H107:I107"/>
    <mergeCell ref="D107:E107"/>
    <mergeCell ref="A163:A164"/>
    <mergeCell ref="F88:G88"/>
    <mergeCell ref="H88:I88"/>
    <mergeCell ref="F99:G99"/>
    <mergeCell ref="A121:A122"/>
    <mergeCell ref="B121:B122"/>
    <mergeCell ref="A88:A89"/>
    <mergeCell ref="B107:C107"/>
    <mergeCell ref="B99:C99"/>
    <mergeCell ref="A99:A100"/>
    <mergeCell ref="A107:A108"/>
    <mergeCell ref="A119:B119"/>
    <mergeCell ref="B128:B129"/>
    <mergeCell ref="D57:E57"/>
    <mergeCell ref="D58:E58"/>
    <mergeCell ref="D59:E59"/>
    <mergeCell ref="D61:E61"/>
    <mergeCell ref="A60:E60"/>
    <mergeCell ref="D62:E62"/>
    <mergeCell ref="D63:E63"/>
    <mergeCell ref="D64:E64"/>
    <mergeCell ref="D65:E65"/>
    <mergeCell ref="D66:E66"/>
    <mergeCell ref="A75:E75"/>
    <mergeCell ref="D67:E67"/>
    <mergeCell ref="A68:E68"/>
    <mergeCell ref="A69:E69"/>
    <mergeCell ref="A70:E70"/>
    <mergeCell ref="A71:E71"/>
    <mergeCell ref="A74:E74"/>
  </mergeCells>
  <pageMargins left="0.7" right="0.7" top="0.75" bottom="0.75" header="0.3" footer="0.3"/>
  <pageSetup paperSize="9" scale="77" fitToHeight="0" orientation="portrait" r:id="rId1"/>
  <headerFooter alignWithMargins="0"/>
  <rowBreaks count="4" manualBreakCount="4">
    <brk id="44" max="8" man="1"/>
    <brk id="87" max="8" man="1"/>
    <brk id="117" max="8" man="1"/>
    <brk id="178" max="8" man="1"/>
  </rowBreaks>
  <colBreaks count="1" manualBreakCount="1">
    <brk id="8"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D3B8522BB0AB4AB0B9310427690709" ma:contentTypeVersion="12" ma:contentTypeDescription="Create a new document." ma:contentTypeScope="" ma:versionID="3ddb2f8d710e0e802271e177b6e1e898">
  <xsd:schema xmlns:xsd="http://www.w3.org/2001/XMLSchema" xmlns:xs="http://www.w3.org/2001/XMLSchema" xmlns:p="http://schemas.microsoft.com/office/2006/metadata/properties" xmlns:ns3="f3d03204-368e-4a4f-b13b-30ebad9037e9" xmlns:ns4="d1235c78-75c9-4111-b6df-509e89711a9b" targetNamespace="http://schemas.microsoft.com/office/2006/metadata/properties" ma:root="true" ma:fieldsID="7c7c6b8f3bbf0d32ca0985d0ecdf337a" ns3:_="" ns4:_="">
    <xsd:import namespace="f3d03204-368e-4a4f-b13b-30ebad9037e9"/>
    <xsd:import namespace="d1235c78-75c9-4111-b6df-509e89711a9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03204-368e-4a4f-b13b-30ebad9037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235c78-75c9-4111-b6df-509e89711a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3AD684-529D-46A9-9F16-527FA93CF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03204-368e-4a4f-b13b-30ebad9037e9"/>
    <ds:schemaRef ds:uri="d1235c78-75c9-4111-b6df-509e89711a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1493E7-FB2B-4043-A710-42AEA4751A69}">
  <ds:schemaRefs>
    <ds:schemaRef ds:uri="http://schemas.microsoft.com/sharepoint/v3/contenttype/forms"/>
  </ds:schemaRefs>
</ds:datastoreItem>
</file>

<file path=customXml/itemProps3.xml><?xml version="1.0" encoding="utf-8"?>
<ds:datastoreItem xmlns:ds="http://schemas.openxmlformats.org/officeDocument/2006/customXml" ds:itemID="{EF1137A0-C647-4CD5-B1C6-C6ADE9214E12}">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1235c78-75c9-4111-b6df-509e89711a9b"/>
    <ds:schemaRef ds:uri="http://purl.org/dc/terms/"/>
    <ds:schemaRef ds:uri="f3d03204-368e-4a4f-b13b-30ebad9037e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22</vt:i4>
      </vt:variant>
    </vt:vector>
  </HeadingPairs>
  <TitlesOfParts>
    <vt:vector size="45" baseType="lpstr">
      <vt:lpstr>Home</vt:lpstr>
      <vt:lpstr>Data Contents</vt:lpstr>
      <vt:lpstr>Customer&gt;</vt:lpstr>
      <vt:lpstr>General</vt:lpstr>
      <vt:lpstr>Financial Health</vt:lpstr>
      <vt:lpstr>Financing</vt:lpstr>
      <vt:lpstr>Exposures</vt:lpstr>
      <vt:lpstr>People&gt;</vt:lpstr>
      <vt:lpstr>Workforce</vt:lpstr>
      <vt:lpstr>Training</vt:lpstr>
      <vt:lpstr>Culture</vt:lpstr>
      <vt:lpstr>Remuneration</vt:lpstr>
      <vt:lpstr>Community&gt;</vt:lpstr>
      <vt:lpstr>Supply Chain</vt:lpstr>
      <vt:lpstr>Investment</vt:lpstr>
      <vt:lpstr>Environment&gt;</vt:lpstr>
      <vt:lpstr>Position</vt:lpstr>
      <vt:lpstr>GHG Emissions</vt:lpstr>
      <vt:lpstr>Energy</vt:lpstr>
      <vt:lpstr>Other</vt:lpstr>
      <vt:lpstr>UN Indices</vt:lpstr>
      <vt:lpstr>GRI Index</vt:lpstr>
      <vt:lpstr>PRB Self-Assessment</vt:lpstr>
      <vt:lpstr>'PRB Self-Assessment'!_Hlk9603913</vt:lpstr>
      <vt:lpstr>'Community&gt;'!Print_Area</vt:lpstr>
      <vt:lpstr>Culture!Print_Area</vt:lpstr>
      <vt:lpstr>'Customer&gt;'!Print_Area</vt:lpstr>
      <vt:lpstr>'Data Contents'!Print_Area</vt:lpstr>
      <vt:lpstr>'Environment&gt;'!Print_Area</vt:lpstr>
      <vt:lpstr>Exposures!Print_Area</vt:lpstr>
      <vt:lpstr>'Financial Health'!Print_Area</vt:lpstr>
      <vt:lpstr>Financing!Print_Area</vt:lpstr>
      <vt:lpstr>General!Print_Area</vt:lpstr>
      <vt:lpstr>'GHG Emissions'!Print_Area</vt:lpstr>
      <vt:lpstr>Home!Print_Area</vt:lpstr>
      <vt:lpstr>Investment!Print_Area</vt:lpstr>
      <vt:lpstr>Other!Print_Area</vt:lpstr>
      <vt:lpstr>'People&gt;'!Print_Area</vt:lpstr>
      <vt:lpstr>Position!Print_Area</vt:lpstr>
      <vt:lpstr>'PRB Self-Assessment'!Print_Area</vt:lpstr>
      <vt:lpstr>Remuneration!Print_Area</vt:lpstr>
      <vt:lpstr>'Supply Chain'!Print_Area</vt:lpstr>
      <vt:lpstr>Training!Print_Area</vt:lpstr>
      <vt:lpstr>'UN Indices'!Print_Area</vt:lpstr>
      <vt:lpstr>Workforce!Print_Area</vt:lpstr>
    </vt:vector>
  </TitlesOfParts>
  <Company>National Australia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sustainability-data-pack-xlsx.xlsx</dc:title>
  <dc:subject>NAB's 2021 Sustainability Data Pack</dc:subject>
  <dc:creator>NAB</dc:creator>
  <cp:keywords>sustainability, social impact, governance, corporate responsibility, environment, social, community</cp:keywords>
  <cp:lastPrinted>2020-11-10T04:33:20Z</cp:lastPrinted>
  <dcterms:created xsi:type="dcterms:W3CDTF">2017-02-19T01:48:05Z</dcterms:created>
  <dcterms:modified xsi:type="dcterms:W3CDTF">2021-11-08T15:02:31Z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0x010100CED3B8522BB0AB4AB0B9310427690709</vt:lpwstr>
  </property>
  <property fmtid="{D5CDD505-2E9C-101B-9397-08002B2CF9AE}" pid="3" name="MSIP_Label_ffc69ff1-7471-4e2b-aa4f-d1244db624c2_Enabled">
    <vt:lpwstr>true</vt:lpwstr>
  </property>
  <property fmtid="{D5CDD505-2E9C-101B-9397-08002B2CF9AE}" pid="4" name="MSIP_Label_ffc69ff1-7471-4e2b-aa4f-d1244db624c2_SetDate">
    <vt:lpwstr>2020-10-19T21:59:37Z</vt:lpwstr>
  </property>
  <property fmtid="{D5CDD505-2E9C-101B-9397-08002B2CF9AE}" pid="5" name="MSIP_Label_ffc69ff1-7471-4e2b-aa4f-d1244db624c2_Method">
    <vt:lpwstr>Privileged</vt:lpwstr>
  </property>
  <property fmtid="{D5CDD505-2E9C-101B-9397-08002B2CF9AE}" pid="6" name="MSIP_Label_ffc69ff1-7471-4e2b-aa4f-d1244db624c2_Name">
    <vt:lpwstr>ffc69ff1-7471-4e2b-aa4f-d1244db624c2</vt:lpwstr>
  </property>
  <property fmtid="{D5CDD505-2E9C-101B-9397-08002B2CF9AE}" pid="7" name="MSIP_Label_ffc69ff1-7471-4e2b-aa4f-d1244db624c2_SiteId">
    <vt:lpwstr>48d6943f-580e-40b1-a0e1-c07fa3707873</vt:lpwstr>
  </property>
  <property fmtid="{D5CDD505-2E9C-101B-9397-08002B2CF9AE}" pid="8" name="MSIP_Label_ffc69ff1-7471-4e2b-aa4f-d1244db624c2_ActionId">
    <vt:lpwstr>65972e8a-2601-43b7-9779-0000ac3268a4</vt:lpwstr>
  </property>
  <property fmtid="{D5CDD505-2E9C-101B-9397-08002B2CF9AE}" pid="9" name="MSIP_Label_ffc69ff1-7471-4e2b-aa4f-d1244db624c2_ContentBits">
    <vt:lpwstr>0</vt:lpwstr>
  </property>
</Properties>
</file>