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30" windowWidth="12075" windowHeight="7935" activeTab="0"/>
  </bookViews>
  <sheets>
    <sheet name="Budget" sheetId="1" r:id="rId1"/>
  </sheets>
  <definedNames>
    <definedName name="_xlnm.Print_Area" localSheetId="0">'Budget'!$B$16:$T$81</definedName>
  </definedNames>
  <calcPr fullCalcOnLoad="1"/>
</workbook>
</file>

<file path=xl/sharedStrings.xml><?xml version="1.0" encoding="utf-8"?>
<sst xmlns="http://schemas.openxmlformats.org/spreadsheetml/2006/main" count="61" uniqueCount="58">
  <si>
    <t>Option 1</t>
  </si>
  <si>
    <t>What can you afford?</t>
  </si>
  <si>
    <t>What did you spend last year?</t>
  </si>
  <si>
    <t>Option 3</t>
  </si>
  <si>
    <t>What percentage of sales?</t>
  </si>
  <si>
    <t>%</t>
  </si>
  <si>
    <t>Option 4</t>
  </si>
  <si>
    <t>Idea1</t>
  </si>
  <si>
    <t>Idea2</t>
  </si>
  <si>
    <t>Idea3</t>
  </si>
  <si>
    <t>Idea4</t>
  </si>
  <si>
    <t>Idea5</t>
  </si>
  <si>
    <t>Idea6</t>
  </si>
  <si>
    <t>Idea7</t>
  </si>
  <si>
    <t>Total</t>
  </si>
  <si>
    <t>Select a month to start</t>
  </si>
  <si>
    <t>January</t>
  </si>
  <si>
    <t>February</t>
  </si>
  <si>
    <t>March</t>
  </si>
  <si>
    <t>April</t>
  </si>
  <si>
    <t>May</t>
  </si>
  <si>
    <t>June</t>
  </si>
  <si>
    <t>July</t>
  </si>
  <si>
    <t>August</t>
  </si>
  <si>
    <t>September</t>
  </si>
  <si>
    <t>October</t>
  </si>
  <si>
    <t>November</t>
  </si>
  <si>
    <t>December</t>
  </si>
  <si>
    <t>Mark in your timelines your budget for each activity.</t>
  </si>
  <si>
    <t>List your promotional ideas and calculate how much it comes to.</t>
  </si>
  <si>
    <t>Once you have decided on your budgeting method and entered your figures - create a budget using the time line below.</t>
  </si>
  <si>
    <t>1.</t>
  </si>
  <si>
    <t>Option 2</t>
  </si>
  <si>
    <t>Select which budgeting method to use and enter your own figures.</t>
  </si>
  <si>
    <t>2.</t>
  </si>
  <si>
    <t>Promotional split.</t>
  </si>
  <si>
    <t>Use the recommended percentages or change them below if you wish.</t>
  </si>
  <si>
    <t>3.</t>
  </si>
  <si>
    <t xml:space="preserve">Split your budget into promotional methods. </t>
  </si>
  <si>
    <t>Your timeline total is:</t>
  </si>
  <si>
    <t>Your annual budget is:</t>
  </si>
  <si>
    <t>Budget is:</t>
  </si>
  <si>
    <t xml:space="preserve">Complete your marketing timeline below. </t>
  </si>
  <si>
    <t xml:space="preserve">Marketing timeline </t>
  </si>
  <si>
    <t>Sales</t>
  </si>
  <si>
    <t>Percentage of sales</t>
  </si>
  <si>
    <t xml:space="preserve">%   Personal selling (5%) </t>
  </si>
  <si>
    <t>%   Direct mail/ecommerce (20%)</t>
  </si>
  <si>
    <t xml:space="preserve">%   Publicity (5%) </t>
  </si>
  <si>
    <t>%   Public relations (5%)</t>
  </si>
  <si>
    <t xml:space="preserve">%   Word of mouth (10%) </t>
  </si>
  <si>
    <t>%   Sales promotions/merchandising (40%)</t>
  </si>
  <si>
    <t xml:space="preserve">%   Advertising (5%) </t>
  </si>
  <si>
    <t>Prepared by:</t>
  </si>
  <si>
    <t>Date:</t>
  </si>
  <si>
    <t>Marketing budget forecast template</t>
  </si>
  <si>
    <r>
      <t>Please note</t>
    </r>
    <r>
      <rPr>
        <i/>
        <sz val="9"/>
        <rFont val="Arial"/>
        <family val="2"/>
      </rPr>
      <t xml:space="preserve"> that this is a guide only and should neither replace competent advice, nor be taken, or relied upon, as financial or professional advice.  Seek professional advice before making any decision that could affect your business. </t>
    </r>
  </si>
  <si>
    <t>[Enter your name or business name here]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</si>
</sst>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809]#,##0"/>
    <numFmt numFmtId="170" formatCode="[$$-1409]#,##0;\-[$$-1409]#,##0"/>
    <numFmt numFmtId="171" formatCode="[$-1409]d\ mmmm\ yyyy;@"/>
  </numFmts>
  <fonts count="55">
    <font>
      <sz val="10"/>
      <name val="Arial"/>
      <family val="0"/>
    </font>
    <font>
      <u val="single"/>
      <sz val="10"/>
      <color indexed="36"/>
      <name val="Arial"/>
      <family val="2"/>
    </font>
    <font>
      <u val="single"/>
      <sz val="10"/>
      <color indexed="12"/>
      <name val="Arial"/>
      <family val="2"/>
    </font>
    <font>
      <sz val="8"/>
      <name val="Arial"/>
      <family val="2"/>
    </font>
    <font>
      <sz val="8"/>
      <name val="Tahoma"/>
      <family val="2"/>
    </font>
    <font>
      <sz val="8.5"/>
      <name val="Tahoma"/>
      <family val="2"/>
    </font>
    <font>
      <b/>
      <sz val="8"/>
      <color indexed="9"/>
      <name val="Tahoma"/>
      <family val="2"/>
    </font>
    <font>
      <b/>
      <sz val="8"/>
      <color indexed="8"/>
      <name val="Tahoma"/>
      <family val="2"/>
    </font>
    <font>
      <u val="single"/>
      <sz val="8.5"/>
      <color indexed="12"/>
      <name val="Tahoma"/>
      <family val="2"/>
    </font>
    <font>
      <b/>
      <sz val="9"/>
      <name val="Arial"/>
      <family val="2"/>
    </font>
    <font>
      <sz val="9"/>
      <name val="Arial"/>
      <family val="2"/>
    </font>
    <font>
      <sz val="9"/>
      <color indexed="9"/>
      <name val="Arial"/>
      <family val="2"/>
    </font>
    <font>
      <sz val="9"/>
      <color indexed="10"/>
      <name val="Arial"/>
      <family val="2"/>
    </font>
    <font>
      <sz val="9"/>
      <name val="Arial Black"/>
      <family val="2"/>
    </font>
    <font>
      <sz val="18"/>
      <name val="Arial Black"/>
      <family val="2"/>
    </font>
    <font>
      <sz val="10"/>
      <name val="Arial Black"/>
      <family val="2"/>
    </font>
    <font>
      <i/>
      <sz val="9"/>
      <name val="Arial"/>
      <family val="2"/>
    </font>
    <font>
      <sz val="9"/>
      <color indexed="23"/>
      <name val="Arial"/>
      <family val="2"/>
    </font>
    <font>
      <i/>
      <sz val="9"/>
      <name val="Arial Black"/>
      <family val="2"/>
    </font>
    <font>
      <sz val="9"/>
      <color indexed="63"/>
      <name val="Verdana"/>
      <family val="2"/>
    </font>
    <font>
      <sz val="9"/>
      <color indexed="9"/>
      <name val="Verdana"/>
      <family val="2"/>
    </font>
    <font>
      <sz val="9"/>
      <color indexed="20"/>
      <name val="Verdana"/>
      <family val="2"/>
    </font>
    <font>
      <b/>
      <sz val="9"/>
      <color indexed="52"/>
      <name val="Verdana"/>
      <family val="2"/>
    </font>
    <font>
      <b/>
      <sz val="9"/>
      <color indexed="9"/>
      <name val="Verdana"/>
      <family val="2"/>
    </font>
    <font>
      <i/>
      <sz val="9"/>
      <color indexed="23"/>
      <name val="Verdana"/>
      <family val="2"/>
    </font>
    <font>
      <sz val="9"/>
      <color indexed="17"/>
      <name val="Verdana"/>
      <family val="2"/>
    </font>
    <font>
      <b/>
      <sz val="15"/>
      <color indexed="62"/>
      <name val="Verdana"/>
      <family val="2"/>
    </font>
    <font>
      <b/>
      <sz val="13"/>
      <color indexed="62"/>
      <name val="Verdana"/>
      <family val="2"/>
    </font>
    <font>
      <b/>
      <sz val="11"/>
      <color indexed="62"/>
      <name val="Verdana"/>
      <family val="2"/>
    </font>
    <font>
      <sz val="9"/>
      <color indexed="62"/>
      <name val="Verdana"/>
      <family val="2"/>
    </font>
    <font>
      <sz val="9"/>
      <color indexed="52"/>
      <name val="Verdana"/>
      <family val="2"/>
    </font>
    <font>
      <sz val="9"/>
      <color indexed="60"/>
      <name val="Verdana"/>
      <family val="2"/>
    </font>
    <font>
      <b/>
      <sz val="9"/>
      <color indexed="63"/>
      <name val="Verdana"/>
      <family val="2"/>
    </font>
    <font>
      <b/>
      <sz val="18"/>
      <color indexed="62"/>
      <name val="Cambria"/>
      <family val="2"/>
    </font>
    <font>
      <sz val="9"/>
      <color indexed="10"/>
      <name val="Verdana"/>
      <family val="2"/>
    </font>
    <font>
      <u val="single"/>
      <sz val="11"/>
      <color indexed="63"/>
      <name val="Calibri"/>
      <family val="0"/>
    </font>
    <font>
      <sz val="11"/>
      <color indexed="63"/>
      <name val="Calibri"/>
      <family val="0"/>
    </font>
    <font>
      <sz val="9"/>
      <color theme="1"/>
      <name val="Verdana"/>
      <family val="2"/>
    </font>
    <font>
      <sz val="9"/>
      <color theme="0"/>
      <name val="Verdana"/>
      <family val="2"/>
    </font>
    <font>
      <sz val="9"/>
      <color rgb="FF9C0006"/>
      <name val="Verdana"/>
      <family val="2"/>
    </font>
    <font>
      <b/>
      <sz val="9"/>
      <color rgb="FFFA7D00"/>
      <name val="Verdana"/>
      <family val="2"/>
    </font>
    <font>
      <b/>
      <sz val="9"/>
      <color theme="0"/>
      <name val="Verdana"/>
      <family val="2"/>
    </font>
    <font>
      <i/>
      <sz val="9"/>
      <color rgb="FF7F7F7F"/>
      <name val="Verdana"/>
      <family val="2"/>
    </font>
    <font>
      <sz val="9"/>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9"/>
      <color rgb="FF3F3F76"/>
      <name val="Verdana"/>
      <family val="2"/>
    </font>
    <font>
      <sz val="9"/>
      <color rgb="FFFA7D00"/>
      <name val="Verdana"/>
      <family val="2"/>
    </font>
    <font>
      <sz val="9"/>
      <color rgb="FF9C6500"/>
      <name val="Verdana"/>
      <family val="2"/>
    </font>
    <font>
      <b/>
      <sz val="9"/>
      <color rgb="FF3F3F3F"/>
      <name val="Verdana"/>
      <family val="2"/>
    </font>
    <font>
      <b/>
      <sz val="18"/>
      <color theme="3"/>
      <name val="Cambria"/>
      <family val="2"/>
    </font>
    <font>
      <b/>
      <sz val="9"/>
      <color theme="1"/>
      <name val="Verdana"/>
      <family val="2"/>
    </font>
    <font>
      <sz val="9"/>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style="thin">
        <color indexed="22"/>
      </right>
      <top>
        <color indexed="63"/>
      </top>
      <bottom style="double"/>
    </border>
    <border>
      <left style="medium"/>
      <right>
        <color indexed="63"/>
      </right>
      <top>
        <color indexed="63"/>
      </top>
      <bottom>
        <color indexed="63"/>
      </bottom>
    </border>
    <border>
      <left style="thin">
        <color indexed="55"/>
      </left>
      <right style="thin">
        <color indexed="55"/>
      </right>
      <top>
        <color indexed="63"/>
      </top>
      <bottom>
        <color indexed="63"/>
      </bottom>
    </border>
    <border>
      <left>
        <color indexed="63"/>
      </left>
      <right style="medium"/>
      <top>
        <color indexed="63"/>
      </top>
      <bottom>
        <color indexed="63"/>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37" fontId="6" fillId="30" borderId="3" applyBorder="0">
      <alignment horizontal="left" vertical="center" indent="1"/>
      <protection/>
    </xf>
    <xf numFmtId="0" fontId="7" fillId="0" borderId="4" applyNumberFormat="0" applyFill="0">
      <alignment horizontal="centerContinuous" vertical="top"/>
      <protection/>
    </xf>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31" borderId="1" applyNumberFormat="0" applyAlignment="0" applyProtection="0"/>
    <xf numFmtId="0" fontId="49" fillId="0" borderId="8" applyNumberFormat="0" applyFill="0" applyAlignment="0" applyProtection="0"/>
    <xf numFmtId="0" fontId="50" fillId="32"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33" borderId="9" applyNumberFormat="0" applyFont="0" applyAlignment="0" applyProtection="0"/>
    <xf numFmtId="0" fontId="51" fillId="27" borderId="10"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1" applyNumberFormat="0" applyFill="0" applyAlignment="0" applyProtection="0"/>
    <xf numFmtId="0" fontId="54" fillId="0" borderId="0" applyNumberFormat="0" applyFill="0" applyBorder="0" applyAlignment="0" applyProtection="0"/>
  </cellStyleXfs>
  <cellXfs count="82">
    <xf numFmtId="0" fontId="0" fillId="0" borderId="0" xfId="0" applyAlignment="1">
      <alignment/>
    </xf>
    <xf numFmtId="0" fontId="9" fillId="34" borderId="0" xfId="0" applyFont="1" applyFill="1" applyBorder="1" applyAlignment="1" applyProtection="1">
      <alignment vertical="center"/>
      <protection/>
    </xf>
    <xf numFmtId="168" fontId="11" fillId="34" borderId="0" xfId="0" applyNumberFormat="1" applyFont="1" applyFill="1" applyBorder="1" applyAlignment="1" applyProtection="1">
      <alignment vertical="center"/>
      <protection/>
    </xf>
    <xf numFmtId="0" fontId="11" fillId="34" borderId="0" xfId="0" applyFont="1" applyFill="1" applyBorder="1" applyAlignment="1" applyProtection="1">
      <alignment vertical="center"/>
      <protection/>
    </xf>
    <xf numFmtId="0" fontId="10" fillId="34" borderId="12" xfId="0" applyFont="1" applyFill="1" applyBorder="1" applyAlignment="1" applyProtection="1">
      <alignment vertical="center"/>
      <protection/>
    </xf>
    <xf numFmtId="0" fontId="10" fillId="34" borderId="13" xfId="0" applyFont="1" applyFill="1" applyBorder="1" applyAlignment="1" applyProtection="1" quotePrefix="1">
      <alignment horizontal="center" wrapText="1"/>
      <protection/>
    </xf>
    <xf numFmtId="0" fontId="10" fillId="34" borderId="0" xfId="0" applyFont="1" applyFill="1" applyBorder="1" applyAlignment="1" applyProtection="1">
      <alignment wrapText="1"/>
      <protection/>
    </xf>
    <xf numFmtId="0" fontId="10" fillId="34" borderId="13" xfId="0" applyFont="1" applyFill="1" applyBorder="1" applyAlignment="1" applyProtection="1">
      <alignment vertical="center"/>
      <protection/>
    </xf>
    <xf numFmtId="0" fontId="10" fillId="34" borderId="13" xfId="0" applyFont="1" applyFill="1" applyBorder="1" applyAlignment="1" applyProtection="1">
      <alignment/>
      <protection/>
    </xf>
    <xf numFmtId="0" fontId="10" fillId="34" borderId="14" xfId="0" applyFont="1" applyFill="1" applyBorder="1" applyAlignment="1" applyProtection="1">
      <alignment vertical="center"/>
      <protection/>
    </xf>
    <xf numFmtId="0" fontId="10" fillId="34" borderId="15" xfId="0" applyFont="1" applyFill="1" applyBorder="1" applyAlignment="1" applyProtection="1">
      <alignment vertical="center"/>
      <protection/>
    </xf>
    <xf numFmtId="0" fontId="10" fillId="34" borderId="0" xfId="0" applyFont="1" applyFill="1" applyBorder="1" applyAlignment="1" applyProtection="1">
      <alignment horizontal="center" vertical="center" wrapText="1"/>
      <protection/>
    </xf>
    <xf numFmtId="0" fontId="10" fillId="34" borderId="16" xfId="0" applyFont="1" applyFill="1" applyBorder="1" applyAlignment="1" applyProtection="1">
      <alignment vertical="center"/>
      <protection/>
    </xf>
    <xf numFmtId="0" fontId="10" fillId="34" borderId="0" xfId="0" applyFont="1" applyFill="1" applyBorder="1" applyAlignment="1" applyProtection="1">
      <alignment vertical="top"/>
      <protection/>
    </xf>
    <xf numFmtId="0" fontId="12" fillId="34" borderId="16" xfId="0" applyFont="1" applyFill="1" applyBorder="1" applyAlignment="1" applyProtection="1">
      <alignment vertical="center"/>
      <protection/>
    </xf>
    <xf numFmtId="0" fontId="12" fillId="34" borderId="0" xfId="0" applyFont="1" applyFill="1" applyBorder="1" applyAlignment="1" applyProtection="1">
      <alignment vertical="center"/>
      <protection/>
    </xf>
    <xf numFmtId="9" fontId="10" fillId="34" borderId="0" xfId="0" applyNumberFormat="1" applyFont="1" applyFill="1" applyBorder="1" applyAlignment="1" applyProtection="1">
      <alignment vertical="center"/>
      <protection/>
    </xf>
    <xf numFmtId="168" fontId="10" fillId="34" borderId="0" xfId="0" applyNumberFormat="1" applyFont="1" applyFill="1" applyBorder="1" applyAlignment="1" applyProtection="1">
      <alignment vertical="center"/>
      <protection/>
    </xf>
    <xf numFmtId="0" fontId="10" fillId="34" borderId="17" xfId="0" applyFont="1" applyFill="1" applyBorder="1" applyAlignment="1" applyProtection="1">
      <alignment vertical="center"/>
      <protection/>
    </xf>
    <xf numFmtId="169" fontId="9" fillId="34" borderId="17" xfId="0" applyNumberFormat="1" applyFont="1" applyFill="1" applyBorder="1" applyAlignment="1" applyProtection="1">
      <alignment vertical="center"/>
      <protection/>
    </xf>
    <xf numFmtId="0" fontId="12" fillId="34" borderId="15" xfId="0" applyFont="1" applyFill="1" applyBorder="1" applyAlignment="1" applyProtection="1">
      <alignment vertical="center"/>
      <protection/>
    </xf>
    <xf numFmtId="169" fontId="10" fillId="34" borderId="0" xfId="0" applyNumberFormat="1" applyFont="1" applyFill="1" applyBorder="1" applyAlignment="1" applyProtection="1">
      <alignment vertical="center"/>
      <protection/>
    </xf>
    <xf numFmtId="168" fontId="9" fillId="34" borderId="0" xfId="0" applyNumberFormat="1" applyFont="1" applyFill="1" applyBorder="1" applyAlignment="1" applyProtection="1">
      <alignment vertical="center"/>
      <protection/>
    </xf>
    <xf numFmtId="0" fontId="9" fillId="34" borderId="17" xfId="0" applyFont="1" applyFill="1" applyBorder="1" applyAlignment="1" applyProtection="1">
      <alignment vertical="center"/>
      <protection/>
    </xf>
    <xf numFmtId="168" fontId="9" fillId="34" borderId="17" xfId="0" applyNumberFormat="1" applyFont="1" applyFill="1" applyBorder="1" applyAlignment="1" applyProtection="1">
      <alignment vertical="center"/>
      <protection/>
    </xf>
    <xf numFmtId="0" fontId="10" fillId="34" borderId="0" xfId="0" applyFont="1" applyFill="1" applyBorder="1" applyAlignment="1" applyProtection="1">
      <alignment horizontal="right" vertical="center"/>
      <protection/>
    </xf>
    <xf numFmtId="168" fontId="9" fillId="34" borderId="18" xfId="0" applyNumberFormat="1" applyFont="1" applyFill="1" applyBorder="1" applyAlignment="1" applyProtection="1">
      <alignment vertical="center"/>
      <protection/>
    </xf>
    <xf numFmtId="168" fontId="10" fillId="34" borderId="17" xfId="0" applyNumberFormat="1" applyFont="1" applyFill="1" applyBorder="1" applyAlignment="1" applyProtection="1">
      <alignment vertical="center"/>
      <protection/>
    </xf>
    <xf numFmtId="9" fontId="9" fillId="34" borderId="17" xfId="0" applyNumberFormat="1" applyFont="1" applyFill="1" applyBorder="1" applyAlignment="1" applyProtection="1">
      <alignment vertical="center"/>
      <protection/>
    </xf>
    <xf numFmtId="9" fontId="9" fillId="34" borderId="0" xfId="0" applyNumberFormat="1" applyFont="1" applyFill="1" applyBorder="1" applyAlignment="1" applyProtection="1">
      <alignment vertical="center"/>
      <protection/>
    </xf>
    <xf numFmtId="0" fontId="10" fillId="34" borderId="19" xfId="0" applyFont="1" applyFill="1" applyBorder="1" applyAlignment="1" applyProtection="1">
      <alignment vertical="center"/>
      <protection/>
    </xf>
    <xf numFmtId="0" fontId="10" fillId="34" borderId="20" xfId="0" applyFont="1" applyFill="1" applyBorder="1" applyAlignment="1" applyProtection="1">
      <alignment vertical="center"/>
      <protection/>
    </xf>
    <xf numFmtId="0" fontId="10" fillId="34" borderId="21" xfId="0" applyFont="1" applyFill="1" applyBorder="1" applyAlignment="1" applyProtection="1">
      <alignment vertical="center"/>
      <protection/>
    </xf>
    <xf numFmtId="0" fontId="9" fillId="34" borderId="0" xfId="0" applyFont="1" applyFill="1" applyBorder="1" applyAlignment="1" applyProtection="1">
      <alignment horizontal="left" vertical="center"/>
      <protection/>
    </xf>
    <xf numFmtId="169" fontId="11" fillId="34" borderId="0" xfId="0" applyNumberFormat="1" applyFont="1" applyFill="1" applyBorder="1" applyAlignment="1" applyProtection="1">
      <alignment vertical="center"/>
      <protection/>
    </xf>
    <xf numFmtId="0" fontId="13" fillId="34" borderId="0" xfId="0" applyFont="1" applyFill="1" applyBorder="1" applyAlignment="1" applyProtection="1">
      <alignment vertical="center"/>
      <protection/>
    </xf>
    <xf numFmtId="0" fontId="14" fillId="34" borderId="0" xfId="0" applyFont="1" applyFill="1" applyBorder="1" applyAlignment="1" applyProtection="1">
      <alignment vertical="center"/>
      <protection/>
    </xf>
    <xf numFmtId="168" fontId="13" fillId="34" borderId="18" xfId="0" applyNumberFormat="1" applyFont="1" applyFill="1" applyBorder="1" applyAlignment="1" applyProtection="1">
      <alignment vertical="center"/>
      <protection/>
    </xf>
    <xf numFmtId="0" fontId="13" fillId="34" borderId="12" xfId="0" applyFont="1" applyFill="1" applyBorder="1" applyAlignment="1" applyProtection="1" quotePrefix="1">
      <alignment horizontal="right"/>
      <protection/>
    </xf>
    <xf numFmtId="0" fontId="13" fillId="34" borderId="20" xfId="0" applyFont="1" applyFill="1" applyBorder="1" applyAlignment="1" applyProtection="1">
      <alignment horizontal="center" vertical="center" wrapText="1"/>
      <protection/>
    </xf>
    <xf numFmtId="0" fontId="13" fillId="34" borderId="22" xfId="0" applyFont="1" applyFill="1" applyBorder="1" applyAlignment="1" applyProtection="1">
      <alignment horizontal="right" vertical="center" wrapText="1"/>
      <protection locked="0"/>
    </xf>
    <xf numFmtId="168" fontId="13" fillId="34" borderId="22" xfId="0" applyNumberFormat="1" applyFont="1" applyFill="1" applyBorder="1" applyAlignment="1" applyProtection="1">
      <alignment vertical="center" wrapText="1"/>
      <protection locked="0"/>
    </xf>
    <xf numFmtId="0" fontId="13" fillId="34" borderId="17" xfId="0" applyFont="1" applyFill="1" applyBorder="1" applyAlignment="1" applyProtection="1">
      <alignment vertical="center"/>
      <protection/>
    </xf>
    <xf numFmtId="168" fontId="13" fillId="34" borderId="17" xfId="0" applyNumberFormat="1" applyFont="1" applyFill="1" applyBorder="1" applyAlignment="1" applyProtection="1">
      <alignment vertical="center"/>
      <protection/>
    </xf>
    <xf numFmtId="168" fontId="13" fillId="34" borderId="0" xfId="0" applyNumberFormat="1" applyFont="1" applyFill="1" applyBorder="1" applyAlignment="1" applyProtection="1">
      <alignment vertical="center"/>
      <protection/>
    </xf>
    <xf numFmtId="168" fontId="13" fillId="34" borderId="0" xfId="0" applyNumberFormat="1" applyFont="1" applyFill="1" applyBorder="1" applyAlignment="1" applyProtection="1">
      <alignment vertical="center" wrapText="1"/>
      <protection/>
    </xf>
    <xf numFmtId="0" fontId="13" fillId="34" borderId="13" xfId="0" applyFont="1" applyFill="1" applyBorder="1" applyAlignment="1" applyProtection="1">
      <alignment/>
      <protection/>
    </xf>
    <xf numFmtId="0" fontId="10" fillId="34" borderId="0" xfId="67" applyFont="1" applyFill="1" applyAlignment="1">
      <alignment vertical="center"/>
      <protection/>
    </xf>
    <xf numFmtId="0" fontId="11" fillId="34" borderId="0" xfId="67" applyFont="1" applyFill="1" applyAlignment="1">
      <alignment horizontal="right" vertical="center"/>
      <protection/>
    </xf>
    <xf numFmtId="0" fontId="15" fillId="34" borderId="0" xfId="0" applyFont="1" applyFill="1" applyBorder="1" applyAlignment="1" applyProtection="1">
      <alignment/>
      <protection/>
    </xf>
    <xf numFmtId="0" fontId="10" fillId="34" borderId="0" xfId="0" applyFont="1" applyFill="1" applyBorder="1" applyAlignment="1" applyProtection="1">
      <alignment/>
      <protection/>
    </xf>
    <xf numFmtId="0" fontId="10" fillId="34" borderId="0" xfId="0" applyFont="1" applyFill="1" applyBorder="1" applyAlignment="1" applyProtection="1">
      <alignment vertical="center"/>
      <protection/>
    </xf>
    <xf numFmtId="0" fontId="10" fillId="34" borderId="0" xfId="0" applyFont="1" applyFill="1" applyBorder="1" applyAlignment="1" applyProtection="1">
      <alignment vertical="center" wrapText="1"/>
      <protection/>
    </xf>
    <xf numFmtId="0" fontId="10" fillId="34" borderId="16" xfId="0" applyFont="1" applyFill="1" applyBorder="1" applyAlignment="1" applyProtection="1">
      <alignment vertical="center" wrapText="1"/>
      <protection/>
    </xf>
    <xf numFmtId="0" fontId="10" fillId="35" borderId="0" xfId="0" applyFont="1" applyFill="1" applyBorder="1" applyAlignment="1" applyProtection="1">
      <alignment vertical="center"/>
      <protection/>
    </xf>
    <xf numFmtId="0" fontId="10" fillId="35" borderId="23" xfId="0" applyFont="1" applyFill="1" applyBorder="1" applyAlignment="1" applyProtection="1">
      <alignment vertical="center"/>
      <protection/>
    </xf>
    <xf numFmtId="0" fontId="9" fillId="35" borderId="0" xfId="0" applyFont="1" applyFill="1" applyBorder="1" applyAlignment="1" applyProtection="1">
      <alignment vertical="center"/>
      <protection/>
    </xf>
    <xf numFmtId="0" fontId="11" fillId="35" borderId="0" xfId="0" applyFont="1" applyFill="1" applyBorder="1" applyAlignment="1" applyProtection="1">
      <alignment vertical="center"/>
      <protection/>
    </xf>
    <xf numFmtId="0" fontId="9" fillId="35" borderId="24" xfId="0" applyFont="1" applyFill="1" applyBorder="1" applyAlignment="1" applyProtection="1">
      <alignment horizontal="center" vertical="center" wrapText="1"/>
      <protection/>
    </xf>
    <xf numFmtId="0" fontId="10" fillId="35" borderId="25" xfId="0" applyFont="1" applyFill="1" applyBorder="1" applyAlignment="1" applyProtection="1">
      <alignment vertical="center"/>
      <protection/>
    </xf>
    <xf numFmtId="0" fontId="11" fillId="35" borderId="0" xfId="0" applyFont="1" applyFill="1" applyBorder="1" applyAlignment="1" applyProtection="1">
      <alignment vertical="center"/>
      <protection locked="0"/>
    </xf>
    <xf numFmtId="168" fontId="10" fillId="34" borderId="26" xfId="0" applyNumberFormat="1" applyFont="1" applyFill="1" applyBorder="1" applyAlignment="1" applyProtection="1">
      <alignment vertical="center"/>
      <protection locked="0"/>
    </xf>
    <xf numFmtId="0" fontId="10" fillId="34" borderId="26" xfId="0" applyFont="1" applyFill="1" applyBorder="1" applyAlignment="1" applyProtection="1">
      <alignment vertical="center"/>
      <protection locked="0"/>
    </xf>
    <xf numFmtId="0" fontId="10" fillId="34" borderId="26" xfId="0" applyFont="1" applyFill="1" applyBorder="1" applyAlignment="1" applyProtection="1">
      <alignment vertical="center" wrapText="1"/>
      <protection locked="0"/>
    </xf>
    <xf numFmtId="0" fontId="10" fillId="34" borderId="27" xfId="0" applyFont="1" applyFill="1" applyBorder="1" applyAlignment="1" applyProtection="1">
      <alignment vertical="center" wrapText="1"/>
      <protection locked="0"/>
    </xf>
    <xf numFmtId="168" fontId="10" fillId="34" borderId="26" xfId="0" applyNumberFormat="1" applyFont="1" applyFill="1" applyBorder="1" applyAlignment="1" applyProtection="1">
      <alignment vertical="center" wrapText="1"/>
      <protection locked="0"/>
    </xf>
    <xf numFmtId="168" fontId="10" fillId="34" borderId="28" xfId="0" applyNumberFormat="1" applyFont="1" applyFill="1" applyBorder="1" applyAlignment="1" applyProtection="1">
      <alignment vertical="center" wrapText="1"/>
      <protection locked="0"/>
    </xf>
    <xf numFmtId="0" fontId="17" fillId="35" borderId="0" xfId="0" applyFont="1" applyFill="1" applyBorder="1" applyAlignment="1" applyProtection="1">
      <alignment vertical="center"/>
      <protection/>
    </xf>
    <xf numFmtId="0" fontId="18" fillId="34" borderId="0" xfId="0" applyFont="1" applyFill="1" applyBorder="1" applyAlignment="1" applyProtection="1">
      <alignment vertical="center" wrapText="1"/>
      <protection/>
    </xf>
    <xf numFmtId="0" fontId="16" fillId="34" borderId="0" xfId="0" applyFont="1" applyFill="1" applyBorder="1" applyAlignment="1" applyProtection="1">
      <alignment vertical="center" wrapText="1"/>
      <protection/>
    </xf>
    <xf numFmtId="0" fontId="10" fillId="34" borderId="0" xfId="0" applyFont="1" applyFill="1" applyBorder="1" applyAlignment="1" applyProtection="1">
      <alignment vertical="center"/>
      <protection locked="0"/>
    </xf>
    <xf numFmtId="171" fontId="10" fillId="34" borderId="0" xfId="0" applyNumberFormat="1" applyFont="1" applyFill="1" applyBorder="1" applyAlignment="1" applyProtection="1">
      <alignment horizontal="left" vertical="center"/>
      <protection locked="0"/>
    </xf>
    <xf numFmtId="0" fontId="10" fillId="34" borderId="0" xfId="0" applyFont="1" applyFill="1" applyBorder="1" applyAlignment="1" applyProtection="1">
      <alignment vertical="center"/>
      <protection/>
    </xf>
    <xf numFmtId="0" fontId="10" fillId="34" borderId="13" xfId="0" applyFont="1" applyFill="1" applyBorder="1" applyAlignment="1" applyProtection="1">
      <alignment wrapText="1"/>
      <protection/>
    </xf>
    <xf numFmtId="0" fontId="10" fillId="34" borderId="14" xfId="0" applyFont="1" applyFill="1" applyBorder="1" applyAlignment="1" applyProtection="1">
      <alignment wrapText="1"/>
      <protection/>
    </xf>
    <xf numFmtId="0" fontId="10" fillId="34" borderId="0" xfId="0" applyFont="1" applyFill="1" applyBorder="1" applyAlignment="1" applyProtection="1" quotePrefix="1">
      <alignment horizontal="center" vertical="center"/>
      <protection/>
    </xf>
    <xf numFmtId="0" fontId="10" fillId="34" borderId="0" xfId="0" applyFont="1" applyFill="1" applyBorder="1" applyAlignment="1" applyProtection="1">
      <alignment horizontal="center" vertical="center"/>
      <protection/>
    </xf>
    <xf numFmtId="0" fontId="13" fillId="34" borderId="15" xfId="0" applyFont="1" applyFill="1" applyBorder="1" applyAlignment="1" applyProtection="1">
      <alignment horizontal="right" vertical="center"/>
      <protection/>
    </xf>
    <xf numFmtId="0" fontId="10" fillId="34" borderId="0" xfId="0" applyFont="1" applyFill="1" applyBorder="1" applyAlignment="1" applyProtection="1">
      <alignment vertical="center" wrapText="1"/>
      <protection/>
    </xf>
    <xf numFmtId="0" fontId="10" fillId="34" borderId="0" xfId="0" applyFont="1" applyFill="1" applyBorder="1" applyAlignment="1">
      <alignment vertical="center" wrapText="1"/>
    </xf>
    <xf numFmtId="0" fontId="10" fillId="34" borderId="0" xfId="0" applyFont="1" applyFill="1" applyBorder="1" applyAlignment="1">
      <alignment vertical="center"/>
    </xf>
    <xf numFmtId="0" fontId="10" fillId="34" borderId="16" xfId="0" applyFont="1" applyFill="1" applyBorder="1" applyAlignment="1" applyProtection="1">
      <alignment vertical="center"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er" xfId="50"/>
    <cellStyle name="Header3" xfId="51"/>
    <cellStyle name="Heading 1" xfId="52"/>
    <cellStyle name="Heading 2" xfId="53"/>
    <cellStyle name="Heading 3" xfId="54"/>
    <cellStyle name="Heading 4" xfId="55"/>
    <cellStyle name="Hyperlink" xfId="56"/>
    <cellStyle name="Hyperlink 2" xfId="57"/>
    <cellStyle name="Hyperlink 3" xfId="58"/>
    <cellStyle name="Input" xfId="59"/>
    <cellStyle name="Linked Cell" xfId="60"/>
    <cellStyle name="Neutral" xfId="61"/>
    <cellStyle name="Normal 2" xfId="62"/>
    <cellStyle name="Normal 2 2" xfId="63"/>
    <cellStyle name="Normal 2 3" xfId="64"/>
    <cellStyle name="Normal 2_Sheet1" xfId="65"/>
    <cellStyle name="Normal 3" xfId="66"/>
    <cellStyle name="Normal 4" xfId="67"/>
    <cellStyle name="Note" xfId="68"/>
    <cellStyle name="Output" xfId="69"/>
    <cellStyle name="Percent" xfId="70"/>
    <cellStyle name="Percent 2" xfId="71"/>
    <cellStyle name="Percent 3" xfId="72"/>
    <cellStyle name="Title" xfId="73"/>
    <cellStyle name="Total" xfId="74"/>
    <cellStyle name="Warning Text" xfId="75"/>
  </cellStyles>
  <dxfs count="2">
    <dxf>
      <font>
        <b/>
        <i val="0"/>
        <color indexed="9"/>
      </font>
      <fill>
        <patternFill>
          <bgColor indexed="10"/>
        </patternFill>
      </fill>
    </dxf>
    <dxf>
      <font>
        <u val="single"/>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tsbc.com/"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77</xdr:row>
      <xdr:rowOff>133350</xdr:rowOff>
    </xdr:from>
    <xdr:to>
      <xdr:col>13</xdr:col>
      <xdr:colOff>28575</xdr:colOff>
      <xdr:row>79</xdr:row>
      <xdr:rowOff>104775</xdr:rowOff>
    </xdr:to>
    <xdr:sp>
      <xdr:nvSpPr>
        <xdr:cNvPr id="1" name="TextBox 2">
          <a:hlinkClick r:id="rId1"/>
        </xdr:cNvPr>
        <xdr:cNvSpPr txBox="1">
          <a:spLocks noChangeArrowheads="1"/>
        </xdr:cNvSpPr>
      </xdr:nvSpPr>
      <xdr:spPr>
        <a:xfrm>
          <a:off x="6543675" y="10591800"/>
          <a:ext cx="1238250" cy="276225"/>
        </a:xfrm>
        <a:prstGeom prst="rect">
          <a:avLst/>
        </a:prstGeom>
        <a:noFill/>
        <a:ln w="9525" cmpd="sng">
          <a:noFill/>
        </a:ln>
      </xdr:spPr>
      <xdr:txBody>
        <a:bodyPr vertOverflow="clip" wrap="square"/>
        <a:p>
          <a:pPr algn="r">
            <a:defRPr/>
          </a:pPr>
          <a:r>
            <a:rPr lang="en-US" cap="none" sz="1100" b="0" i="0" u="sng" baseline="0">
              <a:solidFill>
                <a:srgbClr val="333333"/>
              </a:solidFill>
            </a:rPr>
            <a:t>www.tsbc.com</a:t>
          </a:r>
        </a:p>
      </xdr:txBody>
    </xdr:sp>
    <xdr:clientData/>
  </xdr:twoCellAnchor>
  <xdr:twoCellAnchor>
    <xdr:from>
      <xdr:col>4</xdr:col>
      <xdr:colOff>1543050</xdr:colOff>
      <xdr:row>78</xdr:row>
      <xdr:rowOff>0</xdr:rowOff>
    </xdr:from>
    <xdr:to>
      <xdr:col>11</xdr:col>
      <xdr:colOff>114300</xdr:colOff>
      <xdr:row>79</xdr:row>
      <xdr:rowOff>142875</xdr:rowOff>
    </xdr:to>
    <xdr:sp>
      <xdr:nvSpPr>
        <xdr:cNvPr id="2" name="TextBox 3"/>
        <xdr:cNvSpPr txBox="1">
          <a:spLocks noChangeArrowheads="1"/>
        </xdr:cNvSpPr>
      </xdr:nvSpPr>
      <xdr:spPr>
        <a:xfrm>
          <a:off x="2667000" y="10610850"/>
          <a:ext cx="3981450" cy="295275"/>
        </a:xfrm>
        <a:prstGeom prst="rect">
          <a:avLst/>
        </a:prstGeom>
        <a:noFill/>
        <a:ln w="9525" cmpd="sng">
          <a:noFill/>
        </a:ln>
      </xdr:spPr>
      <xdr:txBody>
        <a:bodyPr vertOverflow="clip" wrap="square"/>
        <a:p>
          <a:pPr algn="r">
            <a:defRPr/>
          </a:pPr>
          <a:r>
            <a:rPr lang="en-US" cap="none" sz="1100" b="0" i="0" u="none" baseline="0">
              <a:solidFill>
                <a:srgbClr val="333333"/>
              </a:solidFill>
            </a:rPr>
            <a:t>In association with The Small Business Company Limited.</a:t>
          </a:r>
        </a:p>
      </xdr:txBody>
    </xdr:sp>
    <xdr:clientData/>
  </xdr:twoCellAnchor>
  <xdr:twoCellAnchor editAs="oneCell">
    <xdr:from>
      <xdr:col>17</xdr:col>
      <xdr:colOff>28575</xdr:colOff>
      <xdr:row>14</xdr:row>
      <xdr:rowOff>466725</xdr:rowOff>
    </xdr:from>
    <xdr:to>
      <xdr:col>17</xdr:col>
      <xdr:colOff>600075</xdr:colOff>
      <xdr:row>16</xdr:row>
      <xdr:rowOff>0</xdr:rowOff>
    </xdr:to>
    <xdr:pic>
      <xdr:nvPicPr>
        <xdr:cNvPr id="3" name="Picture 4" descr="nab"/>
        <xdr:cNvPicPr preferRelativeResize="1">
          <a:picLocks noChangeAspect="1"/>
        </xdr:cNvPicPr>
      </xdr:nvPicPr>
      <xdr:blipFill>
        <a:blip r:embed="rId2"/>
        <a:stretch>
          <a:fillRect/>
        </a:stretch>
      </xdr:blipFill>
      <xdr:spPr>
        <a:xfrm>
          <a:off x="10239375" y="466725"/>
          <a:ext cx="5715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81"/>
  <sheetViews>
    <sheetView showGridLines="0" tabSelected="1" zoomScalePageLayoutView="0" workbookViewId="0" topLeftCell="A15">
      <selection activeCell="E41" sqref="E41"/>
    </sheetView>
  </sheetViews>
  <sheetFormatPr defaultColWidth="9.140625" defaultRowHeight="12.75"/>
  <cols>
    <col min="1" max="1" width="7.140625" style="54" customWidth="1"/>
    <col min="2" max="3" width="2.421875" style="54" customWidth="1"/>
    <col min="4" max="4" width="4.8515625" style="54" customWidth="1"/>
    <col min="5" max="5" width="29.00390625" style="54" bestFit="1" customWidth="1"/>
    <col min="6" max="6" width="10.140625" style="54" bestFit="1" customWidth="1"/>
    <col min="7" max="8" width="10.57421875" style="54" bestFit="1" customWidth="1"/>
    <col min="9" max="9" width="2.57421875" style="54" customWidth="1"/>
    <col min="10" max="14" width="9.140625" style="54" customWidth="1"/>
    <col min="15" max="15" width="9.421875" style="54" customWidth="1"/>
    <col min="16" max="18" width="9.140625" style="54" customWidth="1"/>
    <col min="19" max="19" width="1.7109375" style="54" customWidth="1"/>
    <col min="20" max="20" width="1.8515625" style="54" customWidth="1"/>
    <col min="21" max="21" width="9.140625" style="54" customWidth="1"/>
    <col min="22" max="22" width="0" style="54" hidden="1" customWidth="1"/>
    <col min="23" max="16384" width="9.140625" style="54" customWidth="1"/>
  </cols>
  <sheetData>
    <row r="1" spans="3:19" ht="12" hidden="1">
      <c r="C1" s="55"/>
      <c r="D1" s="56"/>
      <c r="E1" s="57" t="s">
        <v>15</v>
      </c>
      <c r="F1" s="58">
        <f>CHOOSE(MATCH(E60,{"Select a month to start";"January";"February";"March";"April";"May";"June";"July";"August";"September";"October";"November";"December"},0),1,1,2,3,4,5,6,7,8,9,10,11,12)</f>
        <v>1</v>
      </c>
      <c r="G1" s="58">
        <f aca="true" t="shared" si="0" ref="G1:R1">IF(F1=12,1,F1+1)</f>
        <v>2</v>
      </c>
      <c r="H1" s="58">
        <f t="shared" si="0"/>
        <v>3</v>
      </c>
      <c r="I1" s="58"/>
      <c r="J1" s="58">
        <f>IF(H1=12,1,H1+1)</f>
        <v>4</v>
      </c>
      <c r="K1" s="58">
        <f t="shared" si="0"/>
        <v>5</v>
      </c>
      <c r="L1" s="58">
        <f t="shared" si="0"/>
        <v>6</v>
      </c>
      <c r="M1" s="58">
        <f t="shared" si="0"/>
        <v>7</v>
      </c>
      <c r="N1" s="58">
        <f t="shared" si="0"/>
        <v>8</v>
      </c>
      <c r="O1" s="58">
        <f t="shared" si="0"/>
        <v>9</v>
      </c>
      <c r="P1" s="58">
        <f t="shared" si="0"/>
        <v>10</v>
      </c>
      <c r="Q1" s="58">
        <f t="shared" si="0"/>
        <v>11</v>
      </c>
      <c r="R1" s="58">
        <f t="shared" si="0"/>
        <v>12</v>
      </c>
      <c r="S1" s="59"/>
    </row>
    <row r="2" ht="12" hidden="1">
      <c r="E2" s="57" t="s">
        <v>16</v>
      </c>
    </row>
    <row r="3" ht="12" hidden="1">
      <c r="E3" s="57" t="s">
        <v>17</v>
      </c>
    </row>
    <row r="4" ht="12" hidden="1">
      <c r="E4" s="57" t="s">
        <v>18</v>
      </c>
    </row>
    <row r="5" ht="12" hidden="1">
      <c r="E5" s="57" t="s">
        <v>19</v>
      </c>
    </row>
    <row r="6" ht="12" hidden="1">
      <c r="E6" s="57" t="s">
        <v>20</v>
      </c>
    </row>
    <row r="7" ht="12" hidden="1">
      <c r="E7" s="57" t="s">
        <v>21</v>
      </c>
    </row>
    <row r="8" ht="12" hidden="1">
      <c r="E8" s="57" t="s">
        <v>22</v>
      </c>
    </row>
    <row r="9" ht="12" hidden="1">
      <c r="E9" s="57" t="s">
        <v>23</v>
      </c>
    </row>
    <row r="10" ht="12" hidden="1">
      <c r="E10" s="57" t="s">
        <v>24</v>
      </c>
    </row>
    <row r="11" ht="12" hidden="1">
      <c r="E11" s="57" t="s">
        <v>25</v>
      </c>
    </row>
    <row r="12" ht="12" hidden="1">
      <c r="E12" s="57" t="s">
        <v>26</v>
      </c>
    </row>
    <row r="13" ht="12" hidden="1">
      <c r="E13" s="57" t="s">
        <v>27</v>
      </c>
    </row>
    <row r="14" ht="12" hidden="1"/>
    <row r="15" ht="37.5" customHeight="1"/>
    <row r="16" spans="2:20" ht="65.25" customHeight="1">
      <c r="B16" s="51"/>
      <c r="C16" s="51"/>
      <c r="D16" s="49" t="s">
        <v>53</v>
      </c>
      <c r="E16" s="50"/>
      <c r="F16" s="50"/>
      <c r="G16" s="49" t="s">
        <v>54</v>
      </c>
      <c r="H16" s="50"/>
      <c r="I16" s="51"/>
      <c r="J16" s="51"/>
      <c r="K16" s="51"/>
      <c r="L16" s="51"/>
      <c r="M16" s="51"/>
      <c r="N16" s="51"/>
      <c r="O16" s="51"/>
      <c r="P16" s="51"/>
      <c r="Q16" s="51"/>
      <c r="R16" s="51"/>
      <c r="S16" s="51"/>
      <c r="T16" s="51"/>
    </row>
    <row r="17" spans="2:20" ht="21" customHeight="1">
      <c r="B17" s="51"/>
      <c r="C17" s="51"/>
      <c r="D17" s="70" t="s">
        <v>57</v>
      </c>
      <c r="E17" s="70"/>
      <c r="F17" s="70"/>
      <c r="G17" s="71">
        <f ca="1">TODAY()</f>
        <v>43034</v>
      </c>
      <c r="H17" s="71"/>
      <c r="I17" s="51"/>
      <c r="J17" s="51"/>
      <c r="K17" s="51"/>
      <c r="L17" s="51"/>
      <c r="M17" s="51"/>
      <c r="N17" s="51"/>
      <c r="O17" s="51"/>
      <c r="P17" s="51"/>
      <c r="Q17" s="51"/>
      <c r="R17" s="51"/>
      <c r="S17" s="51"/>
      <c r="T17" s="51"/>
    </row>
    <row r="18" spans="2:20" ht="27">
      <c r="B18" s="51"/>
      <c r="C18" s="51"/>
      <c r="D18" s="36" t="s">
        <v>55</v>
      </c>
      <c r="E18" s="51"/>
      <c r="F18" s="51"/>
      <c r="G18" s="51"/>
      <c r="H18" s="51"/>
      <c r="I18" s="51"/>
      <c r="J18" s="51"/>
      <c r="K18" s="51"/>
      <c r="L18" s="51"/>
      <c r="M18" s="51"/>
      <c r="N18" s="51"/>
      <c r="O18" s="51"/>
      <c r="P18" s="51"/>
      <c r="Q18" s="51"/>
      <c r="R18" s="51"/>
      <c r="S18" s="51"/>
      <c r="T18" s="51"/>
    </row>
    <row r="19" spans="2:20" ht="12">
      <c r="B19" s="51"/>
      <c r="C19" s="51"/>
      <c r="D19" s="51"/>
      <c r="E19" s="51"/>
      <c r="F19" s="51"/>
      <c r="G19" s="51"/>
      <c r="H19" s="51"/>
      <c r="I19" s="51"/>
      <c r="J19" s="51"/>
      <c r="K19" s="51"/>
      <c r="L19" s="51"/>
      <c r="M19" s="51"/>
      <c r="N19" s="2"/>
      <c r="O19" s="3"/>
      <c r="P19" s="51"/>
      <c r="Q19" s="51"/>
      <c r="R19" s="51"/>
      <c r="S19" s="51"/>
      <c r="T19" s="51"/>
    </row>
    <row r="20" spans="2:20" ht="12">
      <c r="B20" s="51"/>
      <c r="C20" s="51"/>
      <c r="D20" s="72" t="s">
        <v>30</v>
      </c>
      <c r="E20" s="72"/>
      <c r="F20" s="72"/>
      <c r="G20" s="72"/>
      <c r="H20" s="72"/>
      <c r="I20" s="72"/>
      <c r="J20" s="72"/>
      <c r="K20" s="72"/>
      <c r="L20" s="72"/>
      <c r="M20" s="72"/>
      <c r="N20" s="72"/>
      <c r="O20" s="3"/>
      <c r="P20" s="51"/>
      <c r="Q20" s="51"/>
      <c r="R20" s="51"/>
      <c r="S20" s="51"/>
      <c r="T20" s="51"/>
    </row>
    <row r="21" spans="2:20" ht="12">
      <c r="B21" s="51"/>
      <c r="C21" s="51"/>
      <c r="D21" s="51"/>
      <c r="E21" s="51"/>
      <c r="F21" s="51"/>
      <c r="G21" s="51"/>
      <c r="H21" s="51"/>
      <c r="I21" s="51"/>
      <c r="J21" s="51"/>
      <c r="K21" s="51"/>
      <c r="L21" s="51"/>
      <c r="M21" s="51"/>
      <c r="N21" s="51"/>
      <c r="O21" s="51"/>
      <c r="P21" s="51"/>
      <c r="Q21" s="51"/>
      <c r="R21" s="51"/>
      <c r="S21" s="51"/>
      <c r="T21" s="51"/>
    </row>
    <row r="22" spans="2:20" ht="25.5" customHeight="1">
      <c r="B22" s="51"/>
      <c r="C22" s="4"/>
      <c r="D22" s="5" t="s">
        <v>31</v>
      </c>
      <c r="E22" s="73" t="s">
        <v>33</v>
      </c>
      <c r="F22" s="73"/>
      <c r="G22" s="73"/>
      <c r="H22" s="74"/>
      <c r="I22" s="6"/>
      <c r="J22" s="38" t="s">
        <v>34</v>
      </c>
      <c r="K22" s="46" t="s">
        <v>35</v>
      </c>
      <c r="L22" s="7"/>
      <c r="M22" s="8" t="s">
        <v>38</v>
      </c>
      <c r="N22" s="7"/>
      <c r="O22" s="7"/>
      <c r="P22" s="7"/>
      <c r="Q22" s="9"/>
      <c r="R22" s="51"/>
      <c r="S22" s="51"/>
      <c r="T22" s="51"/>
    </row>
    <row r="23" spans="2:22" ht="14.25">
      <c r="B23" s="51"/>
      <c r="C23" s="10"/>
      <c r="D23" s="11"/>
      <c r="E23" s="35" t="s">
        <v>0</v>
      </c>
      <c r="F23" s="51"/>
      <c r="G23" s="51"/>
      <c r="H23" s="12"/>
      <c r="I23" s="51"/>
      <c r="J23" s="10"/>
      <c r="K23" s="13" t="s">
        <v>36</v>
      </c>
      <c r="L23" s="51"/>
      <c r="M23" s="51"/>
      <c r="N23" s="51"/>
      <c r="O23" s="51"/>
      <c r="P23" s="51"/>
      <c r="Q23" s="12"/>
      <c r="R23" s="51"/>
      <c r="S23" s="51"/>
      <c r="T23" s="51"/>
      <c r="V23" s="60">
        <v>3</v>
      </c>
    </row>
    <row r="24" spans="2:20" ht="11.25" customHeight="1">
      <c r="B24" s="51"/>
      <c r="C24" s="10"/>
      <c r="D24" s="51"/>
      <c r="E24" s="51" t="s">
        <v>1</v>
      </c>
      <c r="F24" s="51"/>
      <c r="G24" s="61">
        <v>0</v>
      </c>
      <c r="H24" s="14"/>
      <c r="I24" s="15"/>
      <c r="J24" s="10"/>
      <c r="K24" s="62">
        <v>5</v>
      </c>
      <c r="L24" s="51" t="s">
        <v>46</v>
      </c>
      <c r="M24" s="16"/>
      <c r="N24" s="51"/>
      <c r="O24" s="51"/>
      <c r="P24" s="17">
        <f>($N$47*K24)/100</f>
        <v>0</v>
      </c>
      <c r="Q24" s="12"/>
      <c r="R24" s="51"/>
      <c r="S24" s="51"/>
      <c r="T24" s="51"/>
    </row>
    <row r="25" spans="2:20" ht="11.25" customHeight="1">
      <c r="B25" s="51"/>
      <c r="C25" s="10"/>
      <c r="D25" s="18"/>
      <c r="E25" s="18"/>
      <c r="F25" s="18"/>
      <c r="G25" s="19"/>
      <c r="H25" s="14"/>
      <c r="I25" s="15"/>
      <c r="J25" s="20"/>
      <c r="K25" s="51"/>
      <c r="L25" s="51"/>
      <c r="M25" s="16"/>
      <c r="N25" s="51"/>
      <c r="O25" s="51"/>
      <c r="P25" s="21"/>
      <c r="Q25" s="12"/>
      <c r="R25" s="51"/>
      <c r="S25" s="51"/>
      <c r="T25" s="51"/>
    </row>
    <row r="26" spans="2:20" ht="11.25" customHeight="1">
      <c r="B26" s="51"/>
      <c r="C26" s="10"/>
      <c r="D26" s="51"/>
      <c r="E26" s="35"/>
      <c r="F26" s="51"/>
      <c r="G26" s="15"/>
      <c r="H26" s="14"/>
      <c r="I26" s="15"/>
      <c r="J26" s="20"/>
      <c r="K26" s="62">
        <v>20</v>
      </c>
      <c r="L26" s="51" t="s">
        <v>47</v>
      </c>
      <c r="M26" s="16"/>
      <c r="N26" s="51"/>
      <c r="O26" s="51"/>
      <c r="P26" s="17">
        <f>($N$47*K26)/100</f>
        <v>0</v>
      </c>
      <c r="Q26" s="12"/>
      <c r="R26" s="51"/>
      <c r="S26" s="51"/>
      <c r="T26" s="51"/>
    </row>
    <row r="27" spans="2:20" ht="11.25" customHeight="1">
      <c r="B27" s="51"/>
      <c r="C27" s="10"/>
      <c r="D27" s="51"/>
      <c r="E27" s="35" t="s">
        <v>32</v>
      </c>
      <c r="F27" s="51"/>
      <c r="G27" s="51"/>
      <c r="H27" s="12"/>
      <c r="I27" s="51"/>
      <c r="J27" s="10"/>
      <c r="K27" s="51"/>
      <c r="L27" s="51"/>
      <c r="M27" s="16"/>
      <c r="N27" s="51"/>
      <c r="O27" s="51"/>
      <c r="P27" s="21"/>
      <c r="Q27" s="12"/>
      <c r="R27" s="51"/>
      <c r="S27" s="51"/>
      <c r="T27" s="51"/>
    </row>
    <row r="28" spans="2:20" ht="11.25" customHeight="1">
      <c r="B28" s="51"/>
      <c r="C28" s="10"/>
      <c r="D28" s="1"/>
      <c r="E28" s="51" t="s">
        <v>2</v>
      </c>
      <c r="F28" s="22"/>
      <c r="G28" s="61">
        <v>0</v>
      </c>
      <c r="H28" s="14"/>
      <c r="I28" s="15"/>
      <c r="J28" s="20"/>
      <c r="K28" s="62">
        <v>5</v>
      </c>
      <c r="L28" s="51" t="s">
        <v>48</v>
      </c>
      <c r="M28" s="16"/>
      <c r="N28" s="51"/>
      <c r="O28" s="51"/>
      <c r="P28" s="17">
        <f>($N$47*K28)/100</f>
        <v>0</v>
      </c>
      <c r="Q28" s="12"/>
      <c r="R28" s="51"/>
      <c r="S28" s="51"/>
      <c r="T28" s="51"/>
    </row>
    <row r="29" spans="2:20" ht="11.25" customHeight="1">
      <c r="B29" s="51"/>
      <c r="C29" s="10"/>
      <c r="D29" s="23"/>
      <c r="E29" s="18"/>
      <c r="F29" s="24"/>
      <c r="G29" s="19"/>
      <c r="H29" s="14"/>
      <c r="I29" s="15"/>
      <c r="J29" s="20"/>
      <c r="K29" s="51"/>
      <c r="L29" s="51"/>
      <c r="M29" s="16"/>
      <c r="N29" s="51"/>
      <c r="O29" s="51"/>
      <c r="P29" s="21"/>
      <c r="Q29" s="12"/>
      <c r="R29" s="51"/>
      <c r="S29" s="51"/>
      <c r="T29" s="51"/>
    </row>
    <row r="30" spans="2:20" ht="11.25" customHeight="1">
      <c r="B30" s="51"/>
      <c r="C30" s="10"/>
      <c r="D30" s="51"/>
      <c r="E30" s="51"/>
      <c r="F30" s="51"/>
      <c r="G30" s="15"/>
      <c r="H30" s="12"/>
      <c r="I30" s="51"/>
      <c r="J30" s="10"/>
      <c r="K30" s="62">
        <v>5</v>
      </c>
      <c r="L30" s="51" t="s">
        <v>49</v>
      </c>
      <c r="M30" s="16"/>
      <c r="N30" s="51"/>
      <c r="O30" s="51"/>
      <c r="P30" s="17">
        <f>($N$47*K30)/100</f>
        <v>0</v>
      </c>
      <c r="Q30" s="12"/>
      <c r="R30" s="51"/>
      <c r="S30" s="51"/>
      <c r="T30" s="51"/>
    </row>
    <row r="31" spans="2:20" ht="11.25" customHeight="1">
      <c r="B31" s="51"/>
      <c r="C31" s="10"/>
      <c r="D31" s="51"/>
      <c r="E31" s="35" t="s">
        <v>3</v>
      </c>
      <c r="F31" s="51"/>
      <c r="G31" s="51"/>
      <c r="H31" s="12"/>
      <c r="I31" s="51"/>
      <c r="J31" s="10"/>
      <c r="K31" s="51"/>
      <c r="L31" s="51"/>
      <c r="M31" s="16"/>
      <c r="N31" s="51"/>
      <c r="O31" s="51"/>
      <c r="P31" s="21"/>
      <c r="Q31" s="12"/>
      <c r="R31" s="51"/>
      <c r="S31" s="51"/>
      <c r="T31" s="51"/>
    </row>
    <row r="32" spans="2:20" ht="11.25" customHeight="1">
      <c r="B32" s="51"/>
      <c r="C32" s="10"/>
      <c r="D32" s="1"/>
      <c r="E32" s="51" t="s">
        <v>4</v>
      </c>
      <c r="F32" s="25" t="s">
        <v>44</v>
      </c>
      <c r="G32" s="61">
        <v>0</v>
      </c>
      <c r="H32" s="14"/>
      <c r="I32" s="15"/>
      <c r="J32" s="20"/>
      <c r="K32" s="62">
        <v>10</v>
      </c>
      <c r="L32" s="51" t="s">
        <v>50</v>
      </c>
      <c r="M32" s="16"/>
      <c r="N32" s="51"/>
      <c r="O32" s="51"/>
      <c r="P32" s="17">
        <f>($N$47*K32)/100</f>
        <v>0</v>
      </c>
      <c r="Q32" s="12"/>
      <c r="R32" s="51"/>
      <c r="S32" s="51"/>
      <c r="T32" s="51"/>
    </row>
    <row r="33" spans="2:20" ht="11.25" customHeight="1">
      <c r="B33" s="51"/>
      <c r="C33" s="10"/>
      <c r="D33" s="1"/>
      <c r="E33" s="51"/>
      <c r="F33" s="25"/>
      <c r="G33" s="21"/>
      <c r="H33" s="14"/>
      <c r="I33" s="15"/>
      <c r="J33" s="20"/>
      <c r="K33" s="51"/>
      <c r="L33" s="51"/>
      <c r="M33" s="16"/>
      <c r="N33" s="51"/>
      <c r="O33" s="51"/>
      <c r="P33" s="21"/>
      <c r="Q33" s="12"/>
      <c r="R33" s="51"/>
      <c r="S33" s="51"/>
      <c r="T33" s="51"/>
    </row>
    <row r="34" spans="2:20" ht="11.25" customHeight="1">
      <c r="B34" s="51"/>
      <c r="C34" s="10"/>
      <c r="D34" s="51"/>
      <c r="E34" s="51"/>
      <c r="F34" s="25" t="s">
        <v>45</v>
      </c>
      <c r="G34" s="62">
        <v>0</v>
      </c>
      <c r="H34" s="12" t="s">
        <v>5</v>
      </c>
      <c r="I34" s="51"/>
      <c r="J34" s="20"/>
      <c r="K34" s="62">
        <v>40</v>
      </c>
      <c r="L34" s="51" t="s">
        <v>51</v>
      </c>
      <c r="M34" s="16"/>
      <c r="N34" s="51"/>
      <c r="O34" s="51"/>
      <c r="P34" s="17">
        <f>($N$47*K34)/100</f>
        <v>0</v>
      </c>
      <c r="Q34" s="12"/>
      <c r="R34" s="51"/>
      <c r="S34" s="51"/>
      <c r="T34" s="51"/>
    </row>
    <row r="35" spans="2:20" ht="11.25" customHeight="1">
      <c r="B35" s="51"/>
      <c r="C35" s="10"/>
      <c r="D35" s="51"/>
      <c r="E35" s="51"/>
      <c r="F35" s="25"/>
      <c r="G35" s="51"/>
      <c r="H35" s="12"/>
      <c r="I35" s="51"/>
      <c r="J35" s="20"/>
      <c r="K35" s="51"/>
      <c r="L35" s="51"/>
      <c r="M35" s="16"/>
      <c r="N35" s="51"/>
      <c r="O35" s="51"/>
      <c r="P35" s="21"/>
      <c r="Q35" s="12"/>
      <c r="R35" s="51"/>
      <c r="S35" s="51"/>
      <c r="T35" s="51"/>
    </row>
    <row r="36" spans="2:20" ht="11.25" customHeight="1" thickBot="1">
      <c r="B36" s="51"/>
      <c r="C36" s="10"/>
      <c r="D36" s="51"/>
      <c r="E36" s="51"/>
      <c r="F36" s="35" t="s">
        <v>41</v>
      </c>
      <c r="G36" s="26">
        <f>(G32*G34)/100</f>
        <v>0</v>
      </c>
      <c r="H36" s="14"/>
      <c r="I36" s="15"/>
      <c r="J36" s="20"/>
      <c r="K36" s="62">
        <v>5</v>
      </c>
      <c r="L36" s="51" t="s">
        <v>52</v>
      </c>
      <c r="M36" s="16"/>
      <c r="N36" s="51"/>
      <c r="O36" s="51"/>
      <c r="P36" s="17">
        <f>($N$47*K36)/100</f>
        <v>0</v>
      </c>
      <c r="Q36" s="12"/>
      <c r="R36" s="51"/>
      <c r="S36" s="51"/>
      <c r="T36" s="51"/>
    </row>
    <row r="37" spans="2:20" ht="12.75" thickTop="1">
      <c r="B37" s="51"/>
      <c r="C37" s="10"/>
      <c r="D37" s="18"/>
      <c r="E37" s="18"/>
      <c r="F37" s="18"/>
      <c r="G37" s="27"/>
      <c r="H37" s="14"/>
      <c r="I37" s="15"/>
      <c r="J37" s="20"/>
      <c r="K37" s="51"/>
      <c r="L37" s="51"/>
      <c r="M37" s="16"/>
      <c r="N37" s="51"/>
      <c r="O37" s="51"/>
      <c r="P37" s="21"/>
      <c r="Q37" s="12"/>
      <c r="R37" s="51"/>
      <c r="S37" s="51"/>
      <c r="T37" s="51"/>
    </row>
    <row r="38" spans="2:20" ht="14.25">
      <c r="B38" s="51"/>
      <c r="C38" s="10"/>
      <c r="D38" s="51"/>
      <c r="E38" s="35" t="s">
        <v>6</v>
      </c>
      <c r="F38" s="51"/>
      <c r="G38" s="51"/>
      <c r="H38" s="12"/>
      <c r="I38" s="51"/>
      <c r="J38" s="10"/>
      <c r="K38" s="42">
        <f>100-SUM(K24:K36)</f>
        <v>10</v>
      </c>
      <c r="L38" s="42" t="str">
        <f>IF(K38&lt;5,"Contingency should be at least 5%.","%   Contingency (10%)")</f>
        <v>%   Contingency (10%)</v>
      </c>
      <c r="M38" s="28"/>
      <c r="N38" s="23"/>
      <c r="O38" s="23"/>
      <c r="P38" s="43">
        <f>($N$47*K38)/100</f>
        <v>0</v>
      </c>
      <c r="Q38" s="12"/>
      <c r="R38" s="51"/>
      <c r="S38" s="51"/>
      <c r="T38" s="51"/>
    </row>
    <row r="39" spans="2:20" ht="12.75" customHeight="1">
      <c r="B39" s="51"/>
      <c r="C39" s="10"/>
      <c r="D39" s="1"/>
      <c r="E39" s="78" t="s">
        <v>29</v>
      </c>
      <c r="F39" s="78"/>
      <c r="G39" s="78"/>
      <c r="H39" s="81"/>
      <c r="I39" s="52"/>
      <c r="J39" s="10"/>
      <c r="K39" s="35">
        <f>SUM(K24:K38)</f>
        <v>100</v>
      </c>
      <c r="L39" s="35" t="s">
        <v>5</v>
      </c>
      <c r="M39" s="29"/>
      <c r="N39" s="1"/>
      <c r="O39" s="51"/>
      <c r="P39" s="44">
        <f>SUM(P24:P38)</f>
        <v>0</v>
      </c>
      <c r="Q39" s="12"/>
      <c r="R39" s="51"/>
      <c r="S39" s="51"/>
      <c r="T39" s="51"/>
    </row>
    <row r="40" spans="2:20" ht="3" customHeight="1">
      <c r="B40" s="51"/>
      <c r="C40" s="10"/>
      <c r="D40" s="1"/>
      <c r="E40" s="52"/>
      <c r="F40" s="52"/>
      <c r="G40" s="52"/>
      <c r="H40" s="53"/>
      <c r="I40" s="52"/>
      <c r="J40" s="30"/>
      <c r="K40" s="31"/>
      <c r="L40" s="31"/>
      <c r="M40" s="31"/>
      <c r="N40" s="31"/>
      <c r="O40" s="31"/>
      <c r="P40" s="31"/>
      <c r="Q40" s="32"/>
      <c r="R40" s="51"/>
      <c r="S40" s="51"/>
      <c r="T40" s="51"/>
    </row>
    <row r="41" spans="2:20" ht="12">
      <c r="B41" s="51"/>
      <c r="C41" s="10"/>
      <c r="D41" s="51"/>
      <c r="E41" s="63" t="s">
        <v>7</v>
      </c>
      <c r="F41" s="52"/>
      <c r="G41" s="61">
        <v>0</v>
      </c>
      <c r="H41" s="14"/>
      <c r="I41" s="15"/>
      <c r="J41" s="51"/>
      <c r="K41" s="51"/>
      <c r="L41" s="51"/>
      <c r="M41" s="51"/>
      <c r="N41" s="51"/>
      <c r="O41" s="51"/>
      <c r="P41" s="51"/>
      <c r="Q41" s="51"/>
      <c r="R41" s="51"/>
      <c r="S41" s="51"/>
      <c r="T41" s="51"/>
    </row>
    <row r="42" spans="2:20" ht="3" customHeight="1">
      <c r="B42" s="51"/>
      <c r="C42" s="10"/>
      <c r="D42" s="51"/>
      <c r="E42" s="52"/>
      <c r="F42" s="52"/>
      <c r="G42" s="21"/>
      <c r="H42" s="14"/>
      <c r="I42" s="15"/>
      <c r="J42" s="51"/>
      <c r="K42" s="51"/>
      <c r="L42" s="51"/>
      <c r="M42" s="51"/>
      <c r="N42" s="51"/>
      <c r="O42" s="51"/>
      <c r="P42" s="51"/>
      <c r="Q42" s="51"/>
      <c r="R42" s="51"/>
      <c r="S42" s="51"/>
      <c r="T42" s="51"/>
    </row>
    <row r="43" spans="2:20" ht="12">
      <c r="B43" s="51"/>
      <c r="C43" s="10"/>
      <c r="D43" s="51"/>
      <c r="E43" s="63" t="s">
        <v>8</v>
      </c>
      <c r="F43" s="52"/>
      <c r="G43" s="61">
        <v>0</v>
      </c>
      <c r="H43" s="14"/>
      <c r="I43" s="15"/>
      <c r="J43" s="4"/>
      <c r="K43" s="7"/>
      <c r="L43" s="7"/>
      <c r="M43" s="7"/>
      <c r="N43" s="7"/>
      <c r="O43" s="7"/>
      <c r="P43" s="7"/>
      <c r="Q43" s="9"/>
      <c r="R43" s="51"/>
      <c r="S43" s="51"/>
      <c r="T43" s="51"/>
    </row>
    <row r="44" spans="2:20" ht="3" customHeight="1">
      <c r="B44" s="51"/>
      <c r="C44" s="10"/>
      <c r="D44" s="51"/>
      <c r="E44" s="52"/>
      <c r="F44" s="52"/>
      <c r="G44" s="21"/>
      <c r="H44" s="14"/>
      <c r="I44" s="15"/>
      <c r="J44" s="10"/>
      <c r="K44" s="51"/>
      <c r="L44" s="51"/>
      <c r="M44" s="51"/>
      <c r="N44" s="51"/>
      <c r="O44" s="51"/>
      <c r="P44" s="51"/>
      <c r="Q44" s="12"/>
      <c r="R44" s="51"/>
      <c r="S44" s="51"/>
      <c r="T44" s="51"/>
    </row>
    <row r="45" spans="2:20" ht="12">
      <c r="B45" s="51"/>
      <c r="C45" s="10"/>
      <c r="D45" s="51"/>
      <c r="E45" s="63" t="s">
        <v>9</v>
      </c>
      <c r="F45" s="52"/>
      <c r="G45" s="61">
        <v>0</v>
      </c>
      <c r="H45" s="14"/>
      <c r="I45" s="15"/>
      <c r="J45" s="77" t="s">
        <v>37</v>
      </c>
      <c r="K45" s="51" t="s">
        <v>42</v>
      </c>
      <c r="L45" s="51"/>
      <c r="M45" s="51"/>
      <c r="N45" s="51"/>
      <c r="O45" s="51"/>
      <c r="P45" s="51"/>
      <c r="Q45" s="12"/>
      <c r="R45" s="51"/>
      <c r="S45" s="51"/>
      <c r="T45" s="51"/>
    </row>
    <row r="46" spans="2:20" ht="3" customHeight="1">
      <c r="B46" s="51"/>
      <c r="C46" s="10"/>
      <c r="D46" s="51"/>
      <c r="E46" s="52"/>
      <c r="F46" s="52"/>
      <c r="G46" s="21"/>
      <c r="H46" s="14"/>
      <c r="I46" s="15"/>
      <c r="J46" s="77"/>
      <c r="K46" s="51"/>
      <c r="L46" s="51"/>
      <c r="M46" s="51"/>
      <c r="N46" s="51"/>
      <c r="O46" s="51"/>
      <c r="P46" s="51"/>
      <c r="Q46" s="12"/>
      <c r="R46" s="51"/>
      <c r="S46" s="51"/>
      <c r="T46" s="51"/>
    </row>
    <row r="47" spans="2:20" ht="12" customHeight="1">
      <c r="B47" s="51"/>
      <c r="C47" s="10"/>
      <c r="D47" s="51"/>
      <c r="E47" s="63" t="s">
        <v>10</v>
      </c>
      <c r="F47" s="52"/>
      <c r="G47" s="61">
        <v>0</v>
      </c>
      <c r="H47" s="14"/>
      <c r="I47" s="15"/>
      <c r="J47" s="77"/>
      <c r="K47" s="33" t="s">
        <v>40</v>
      </c>
      <c r="L47" s="35"/>
      <c r="M47" s="51"/>
      <c r="N47" s="45">
        <f>IF(V23=1,G24,IF(V23=2,G28,IF(V23=3,G36,G55)))</f>
        <v>0</v>
      </c>
      <c r="O47" s="51"/>
      <c r="P47" s="51"/>
      <c r="Q47" s="12"/>
      <c r="R47" s="51"/>
      <c r="S47" s="51"/>
      <c r="T47" s="51"/>
    </row>
    <row r="48" spans="2:20" ht="3" customHeight="1">
      <c r="B48" s="51"/>
      <c r="C48" s="10"/>
      <c r="D48" s="51"/>
      <c r="E48" s="52"/>
      <c r="F48" s="52"/>
      <c r="G48" s="21"/>
      <c r="H48" s="14"/>
      <c r="I48" s="15"/>
      <c r="J48" s="10"/>
      <c r="K48" s="51"/>
      <c r="L48" s="51"/>
      <c r="M48" s="51"/>
      <c r="N48" s="51"/>
      <c r="O48" s="51"/>
      <c r="P48" s="51"/>
      <c r="Q48" s="12"/>
      <c r="R48" s="51"/>
      <c r="S48" s="51"/>
      <c r="T48" s="51"/>
    </row>
    <row r="49" spans="2:20" ht="12" customHeight="1">
      <c r="B49" s="51"/>
      <c r="C49" s="10"/>
      <c r="D49" s="51"/>
      <c r="E49" s="63" t="s">
        <v>11</v>
      </c>
      <c r="F49" s="52"/>
      <c r="G49" s="61">
        <v>0</v>
      </c>
      <c r="H49" s="14"/>
      <c r="I49" s="15"/>
      <c r="J49" s="10"/>
      <c r="K49" s="1" t="s">
        <v>39</v>
      </c>
      <c r="L49" s="35"/>
      <c r="M49" s="51"/>
      <c r="N49" s="44">
        <f>SUM(F73:R73)</f>
        <v>0</v>
      </c>
      <c r="O49" s="51"/>
      <c r="P49" s="51"/>
      <c r="Q49" s="12"/>
      <c r="R49" s="51"/>
      <c r="S49" s="51"/>
      <c r="T49" s="51"/>
    </row>
    <row r="50" spans="2:20" ht="3" customHeight="1">
      <c r="B50" s="51"/>
      <c r="C50" s="10"/>
      <c r="D50" s="51"/>
      <c r="E50" s="52"/>
      <c r="F50" s="52"/>
      <c r="G50" s="21"/>
      <c r="H50" s="14"/>
      <c r="I50" s="15"/>
      <c r="J50" s="10"/>
      <c r="K50" s="52"/>
      <c r="L50" s="52"/>
      <c r="M50" s="52"/>
      <c r="N50" s="52"/>
      <c r="O50" s="51"/>
      <c r="P50" s="51"/>
      <c r="Q50" s="12"/>
      <c r="R50" s="51"/>
      <c r="S50" s="51"/>
      <c r="T50" s="51"/>
    </row>
    <row r="51" spans="2:20" ht="12">
      <c r="B51" s="51"/>
      <c r="C51" s="10"/>
      <c r="D51" s="51"/>
      <c r="E51" s="63" t="s">
        <v>12</v>
      </c>
      <c r="F51" s="52"/>
      <c r="G51" s="61">
        <v>0</v>
      </c>
      <c r="H51" s="14"/>
      <c r="I51" s="15"/>
      <c r="J51" s="10"/>
      <c r="K51" s="78" t="str">
        <f>IF(T53=0,CONCATENATE("The current amount committed in your timeline is ",U53," the budget."),CONCATENATE("The current amount committed in your timeline is $",T53," ",U53," the budget."))</f>
        <v>The current amount committed in your timeline is equal to the budget.</v>
      </c>
      <c r="L51" s="79"/>
      <c r="M51" s="79"/>
      <c r="N51" s="79"/>
      <c r="O51" s="80"/>
      <c r="P51" s="80"/>
      <c r="Q51" s="12"/>
      <c r="R51" s="51"/>
      <c r="S51" s="51"/>
      <c r="T51" s="51"/>
    </row>
    <row r="52" spans="2:20" ht="3" customHeight="1">
      <c r="B52" s="51"/>
      <c r="C52" s="10"/>
      <c r="D52" s="51"/>
      <c r="E52" s="52"/>
      <c r="F52" s="52"/>
      <c r="G52" s="21"/>
      <c r="H52" s="14"/>
      <c r="I52" s="15"/>
      <c r="J52" s="10"/>
      <c r="K52" s="79"/>
      <c r="L52" s="79"/>
      <c r="M52" s="79"/>
      <c r="N52" s="79"/>
      <c r="O52" s="80"/>
      <c r="P52" s="80"/>
      <c r="Q52" s="12"/>
      <c r="R52" s="51"/>
      <c r="S52" s="51"/>
      <c r="T52" s="51"/>
    </row>
    <row r="53" spans="2:21" ht="12">
      <c r="B53" s="51"/>
      <c r="C53" s="10"/>
      <c r="D53" s="51"/>
      <c r="E53" s="63" t="s">
        <v>13</v>
      </c>
      <c r="F53" s="52"/>
      <c r="G53" s="61">
        <v>0</v>
      </c>
      <c r="H53" s="14"/>
      <c r="I53" s="15"/>
      <c r="J53" s="10"/>
      <c r="K53" s="79"/>
      <c r="L53" s="79"/>
      <c r="M53" s="79"/>
      <c r="N53" s="79"/>
      <c r="O53" s="80"/>
      <c r="P53" s="80"/>
      <c r="Q53" s="12"/>
      <c r="R53" s="51"/>
      <c r="S53" s="51"/>
      <c r="T53" s="34">
        <f>IF(N47&gt;=N49,(N47-N49),(N49-N47))</f>
        <v>0</v>
      </c>
      <c r="U53" s="67" t="str">
        <f>IF(SUM(F73:S73)&gt;N47,"over",IF(SUM(F73:S73)&lt;N47,"under","equal to"))</f>
        <v>equal to</v>
      </c>
    </row>
    <row r="54" spans="2:20" ht="3" customHeight="1">
      <c r="B54" s="51"/>
      <c r="C54" s="10"/>
      <c r="D54" s="51"/>
      <c r="E54" s="52"/>
      <c r="F54" s="52"/>
      <c r="G54" s="21"/>
      <c r="H54" s="14"/>
      <c r="I54" s="15"/>
      <c r="J54" s="10"/>
      <c r="K54" s="79"/>
      <c r="L54" s="79"/>
      <c r="M54" s="79"/>
      <c r="N54" s="79"/>
      <c r="O54" s="80"/>
      <c r="P54" s="80"/>
      <c r="Q54" s="12"/>
      <c r="R54" s="51"/>
      <c r="S54" s="51"/>
      <c r="T54" s="51"/>
    </row>
    <row r="55" spans="2:20" ht="15" thickBot="1">
      <c r="B55" s="51"/>
      <c r="C55" s="10"/>
      <c r="D55" s="51"/>
      <c r="E55" s="51"/>
      <c r="F55" s="35" t="s">
        <v>14</v>
      </c>
      <c r="G55" s="37">
        <f>SUM(G41:G53)</f>
        <v>0</v>
      </c>
      <c r="H55" s="14"/>
      <c r="I55" s="15"/>
      <c r="J55" s="10"/>
      <c r="K55" s="79"/>
      <c r="L55" s="79"/>
      <c r="M55" s="79"/>
      <c r="N55" s="79"/>
      <c r="O55" s="80"/>
      <c r="P55" s="80"/>
      <c r="Q55" s="12"/>
      <c r="R55" s="51"/>
      <c r="S55" s="51"/>
      <c r="T55" s="51"/>
    </row>
    <row r="56" spans="2:20" ht="12.75" thickTop="1">
      <c r="B56" s="51"/>
      <c r="C56" s="30"/>
      <c r="D56" s="31"/>
      <c r="E56" s="31"/>
      <c r="F56" s="31"/>
      <c r="G56" s="31"/>
      <c r="H56" s="32"/>
      <c r="I56" s="51"/>
      <c r="J56" s="30"/>
      <c r="K56" s="31"/>
      <c r="L56" s="31"/>
      <c r="M56" s="31"/>
      <c r="N56" s="31"/>
      <c r="O56" s="31"/>
      <c r="P56" s="31"/>
      <c r="Q56" s="32"/>
      <c r="R56" s="51"/>
      <c r="S56" s="51"/>
      <c r="T56" s="51"/>
    </row>
    <row r="57" spans="2:20" ht="12">
      <c r="B57" s="51"/>
      <c r="C57" s="51"/>
      <c r="D57" s="51"/>
      <c r="E57" s="51"/>
      <c r="F57" s="51"/>
      <c r="G57" s="51"/>
      <c r="H57" s="51"/>
      <c r="I57" s="51"/>
      <c r="J57" s="51"/>
      <c r="K57" s="51"/>
      <c r="L57" s="51"/>
      <c r="M57" s="51"/>
      <c r="N57" s="51"/>
      <c r="O57" s="51"/>
      <c r="P57" s="51"/>
      <c r="Q57" s="51"/>
      <c r="R57" s="51"/>
      <c r="S57" s="51"/>
      <c r="T57" s="51"/>
    </row>
    <row r="58" spans="2:20" ht="12">
      <c r="B58" s="51"/>
      <c r="C58" s="4"/>
      <c r="D58" s="7"/>
      <c r="E58" s="7"/>
      <c r="F58" s="7"/>
      <c r="G58" s="7"/>
      <c r="H58" s="7"/>
      <c r="I58" s="7"/>
      <c r="J58" s="7"/>
      <c r="K58" s="7"/>
      <c r="L58" s="7"/>
      <c r="M58" s="7"/>
      <c r="N58" s="7"/>
      <c r="O58" s="7"/>
      <c r="P58" s="7"/>
      <c r="Q58" s="7"/>
      <c r="R58" s="7"/>
      <c r="S58" s="9"/>
      <c r="T58" s="51"/>
    </row>
    <row r="59" spans="2:20" ht="14.25">
      <c r="B59" s="51"/>
      <c r="C59" s="10"/>
      <c r="D59" s="75"/>
      <c r="E59" s="35" t="s">
        <v>43</v>
      </c>
      <c r="F59" s="51"/>
      <c r="G59" s="51" t="s">
        <v>28</v>
      </c>
      <c r="H59" s="51"/>
      <c r="I59" s="51"/>
      <c r="J59" s="51"/>
      <c r="K59" s="51"/>
      <c r="L59" s="51"/>
      <c r="M59" s="51"/>
      <c r="N59" s="51"/>
      <c r="O59" s="51"/>
      <c r="P59" s="51"/>
      <c r="Q59" s="51"/>
      <c r="R59" s="51"/>
      <c r="S59" s="12"/>
      <c r="T59" s="51"/>
    </row>
    <row r="60" spans="2:20" ht="14.25">
      <c r="B60" s="51"/>
      <c r="C60" s="10"/>
      <c r="D60" s="76"/>
      <c r="E60" s="35" t="s">
        <v>15</v>
      </c>
      <c r="F60" s="39" t="str">
        <f>CHOOSE(MATCH(F1,{1;2;3;4;5;6;7;8;9;10;11;12},0),"Jan","Feb","Mar","Apr","May","June","July","Aug","Sept","Oct","Nov","Dec")</f>
        <v>Jan</v>
      </c>
      <c r="G60" s="39" t="str">
        <f>CHOOSE(MATCH(G1,{1;2;3;4;5;6;7;8;9;10;11;12},0),"Jan","Feb","Mar","Apr","May","June","July","Aug","Sept","Oct","Nov","Dec")</f>
        <v>Feb</v>
      </c>
      <c r="H60" s="39" t="str">
        <f>CHOOSE(MATCH(H1,{1;2;3;4;5;6;7;8;9;10;11;12},0),"Jan","Feb","Mar","Apr","May","June","July","Aug","Sept","Oct","Nov","Dec")</f>
        <v>Mar</v>
      </c>
      <c r="I60" s="39"/>
      <c r="J60" s="39" t="str">
        <f>CHOOSE(MATCH(J1,{1;2;3;4;5;6;7;8;9;10;11;12},0),"Jan","Feb","Mar","Apr","May","June","July","Aug","Sept","Oct","Nov","Dec")</f>
        <v>Apr</v>
      </c>
      <c r="K60" s="39" t="str">
        <f>CHOOSE(MATCH(K1,{1;2;3;4;5;6;7;8;9;10;11;12},0),"Jan","Feb","Mar","Apr","May","June","July","Aug","Sept","Oct","Nov","Dec")</f>
        <v>May</v>
      </c>
      <c r="L60" s="39" t="str">
        <f>CHOOSE(MATCH(L1,{1;2;3;4;5;6;7;8;9;10;11;12},0),"Jan","Feb","Mar","Apr","May","June","July","Aug","Sept","Oct","Nov","Dec")</f>
        <v>June</v>
      </c>
      <c r="M60" s="39" t="str">
        <f>CHOOSE(MATCH(M1,{1;2;3;4;5;6;7;8;9;10;11;12},0),"Jan","Feb","Mar","Apr","May","June","July","Aug","Sept","Oct","Nov","Dec")</f>
        <v>July</v>
      </c>
      <c r="N60" s="39" t="str">
        <f>CHOOSE(MATCH(N1,{1;2;3;4;5;6;7;8;9;10;11;12},0),"Jan","Feb","Mar","Apr","May","June","July","Aug","Sept","Oct","Nov","Dec")</f>
        <v>Aug</v>
      </c>
      <c r="O60" s="39" t="str">
        <f>CHOOSE(MATCH(O1,{1;2;3;4;5;6;7;8;9;10;11;12},0),"Jan","Feb","Mar","Apr","May","June","July","Aug","Sept","Oct","Nov","Dec")</f>
        <v>Sept</v>
      </c>
      <c r="P60" s="39" t="str">
        <f>CHOOSE(MATCH(P1,{1;2;3;4;5;6;7;8;9;10;11;12},0),"Jan","Feb","Mar","Apr","May","June","July","Aug","Sept","Oct","Nov","Dec")</f>
        <v>Oct</v>
      </c>
      <c r="Q60" s="39" t="str">
        <f>CHOOSE(MATCH(Q1,{1;2;3;4;5;6;7;8;9;10;11;12},0),"Jan","Feb","Mar","Apr","May","June","July","Aug","Sept","Oct","Nov","Dec")</f>
        <v>Nov</v>
      </c>
      <c r="R60" s="39" t="str">
        <f>CHOOSE(MATCH(R1,{1;2;3;4;5;6;7;8;9;10;11;12},0),"Jan","Feb","Mar","Apr","May","June","July","Aug","Sept","Oct","Nov","Dec")</f>
        <v>Dec</v>
      </c>
      <c r="S60" s="12"/>
      <c r="T60" s="51"/>
    </row>
    <row r="61" spans="2:20" ht="12">
      <c r="B61" s="51"/>
      <c r="C61" s="10"/>
      <c r="D61" s="51"/>
      <c r="E61" s="64"/>
      <c r="F61" s="65">
        <v>0</v>
      </c>
      <c r="G61" s="65">
        <v>0</v>
      </c>
      <c r="H61" s="65">
        <v>0</v>
      </c>
      <c r="I61" s="65"/>
      <c r="J61" s="65">
        <v>0</v>
      </c>
      <c r="K61" s="65">
        <v>0</v>
      </c>
      <c r="L61" s="65">
        <v>0</v>
      </c>
      <c r="M61" s="65">
        <v>0</v>
      </c>
      <c r="N61" s="65">
        <v>0</v>
      </c>
      <c r="O61" s="65">
        <v>0</v>
      </c>
      <c r="P61" s="65">
        <v>0</v>
      </c>
      <c r="Q61" s="65">
        <v>0</v>
      </c>
      <c r="R61" s="66">
        <v>0</v>
      </c>
      <c r="S61" s="12"/>
      <c r="T61" s="51"/>
    </row>
    <row r="62" spans="2:20" ht="12">
      <c r="B62" s="51"/>
      <c r="C62" s="10"/>
      <c r="D62" s="51"/>
      <c r="E62" s="64"/>
      <c r="F62" s="65">
        <v>0</v>
      </c>
      <c r="G62" s="65">
        <v>0</v>
      </c>
      <c r="H62" s="65">
        <v>0</v>
      </c>
      <c r="I62" s="65"/>
      <c r="J62" s="65">
        <v>0</v>
      </c>
      <c r="K62" s="65">
        <v>0</v>
      </c>
      <c r="L62" s="65">
        <v>0</v>
      </c>
      <c r="M62" s="65">
        <v>0</v>
      </c>
      <c r="N62" s="65">
        <v>0</v>
      </c>
      <c r="O62" s="65">
        <v>0</v>
      </c>
      <c r="P62" s="65">
        <v>0</v>
      </c>
      <c r="Q62" s="65">
        <v>0</v>
      </c>
      <c r="R62" s="66">
        <v>0</v>
      </c>
      <c r="S62" s="12"/>
      <c r="T62" s="51"/>
    </row>
    <row r="63" spans="2:20" ht="12">
      <c r="B63" s="51"/>
      <c r="C63" s="10"/>
      <c r="D63" s="51"/>
      <c r="E63" s="64"/>
      <c r="F63" s="65">
        <v>0</v>
      </c>
      <c r="G63" s="65">
        <v>0</v>
      </c>
      <c r="H63" s="65">
        <v>0</v>
      </c>
      <c r="I63" s="65"/>
      <c r="J63" s="65">
        <v>0</v>
      </c>
      <c r="K63" s="65">
        <v>0</v>
      </c>
      <c r="L63" s="65">
        <v>0</v>
      </c>
      <c r="M63" s="65">
        <v>0</v>
      </c>
      <c r="N63" s="65">
        <v>0</v>
      </c>
      <c r="O63" s="65">
        <v>0</v>
      </c>
      <c r="P63" s="65">
        <v>0</v>
      </c>
      <c r="Q63" s="65">
        <v>0</v>
      </c>
      <c r="R63" s="66">
        <v>0</v>
      </c>
      <c r="S63" s="12"/>
      <c r="T63" s="51"/>
    </row>
    <row r="64" spans="2:20" ht="12">
      <c r="B64" s="51"/>
      <c r="C64" s="10"/>
      <c r="D64" s="51"/>
      <c r="E64" s="64"/>
      <c r="F64" s="65">
        <v>0</v>
      </c>
      <c r="G64" s="65">
        <v>0</v>
      </c>
      <c r="H64" s="65">
        <v>0</v>
      </c>
      <c r="I64" s="65"/>
      <c r="J64" s="65">
        <v>0</v>
      </c>
      <c r="K64" s="65">
        <v>0</v>
      </c>
      <c r="L64" s="65">
        <v>0</v>
      </c>
      <c r="M64" s="65">
        <v>0</v>
      </c>
      <c r="N64" s="65">
        <v>0</v>
      </c>
      <c r="O64" s="65">
        <v>0</v>
      </c>
      <c r="P64" s="65">
        <v>0</v>
      </c>
      <c r="Q64" s="65">
        <v>0</v>
      </c>
      <c r="R64" s="66">
        <v>0</v>
      </c>
      <c r="S64" s="12"/>
      <c r="T64" s="51"/>
    </row>
    <row r="65" spans="2:20" ht="12">
      <c r="B65" s="51"/>
      <c r="C65" s="10"/>
      <c r="D65" s="51"/>
      <c r="E65" s="64"/>
      <c r="F65" s="65">
        <v>0</v>
      </c>
      <c r="G65" s="65">
        <v>0</v>
      </c>
      <c r="H65" s="65">
        <v>0</v>
      </c>
      <c r="I65" s="65"/>
      <c r="J65" s="65">
        <v>0</v>
      </c>
      <c r="K65" s="65">
        <v>0</v>
      </c>
      <c r="L65" s="65">
        <v>0</v>
      </c>
      <c r="M65" s="65">
        <v>0</v>
      </c>
      <c r="N65" s="65">
        <v>0</v>
      </c>
      <c r="O65" s="65">
        <v>0</v>
      </c>
      <c r="P65" s="65">
        <v>0</v>
      </c>
      <c r="Q65" s="65">
        <v>0</v>
      </c>
      <c r="R65" s="66">
        <v>0</v>
      </c>
      <c r="S65" s="12"/>
      <c r="T65" s="51"/>
    </row>
    <row r="66" spans="2:20" ht="12">
      <c r="B66" s="51"/>
      <c r="C66" s="10"/>
      <c r="D66" s="51"/>
      <c r="E66" s="64"/>
      <c r="F66" s="65">
        <v>0</v>
      </c>
      <c r="G66" s="65">
        <v>0</v>
      </c>
      <c r="H66" s="65">
        <v>0</v>
      </c>
      <c r="I66" s="65"/>
      <c r="J66" s="65">
        <v>0</v>
      </c>
      <c r="K66" s="65">
        <v>0</v>
      </c>
      <c r="L66" s="65">
        <v>0</v>
      </c>
      <c r="M66" s="65">
        <v>0</v>
      </c>
      <c r="N66" s="65">
        <v>0</v>
      </c>
      <c r="O66" s="65">
        <v>0</v>
      </c>
      <c r="P66" s="65">
        <v>0</v>
      </c>
      <c r="Q66" s="65">
        <v>0</v>
      </c>
      <c r="R66" s="66">
        <v>0</v>
      </c>
      <c r="S66" s="12"/>
      <c r="T66" s="51"/>
    </row>
    <row r="67" spans="2:20" ht="12">
      <c r="B67" s="51"/>
      <c r="C67" s="10"/>
      <c r="D67" s="51"/>
      <c r="E67" s="64"/>
      <c r="F67" s="65">
        <v>0</v>
      </c>
      <c r="G67" s="65">
        <v>0</v>
      </c>
      <c r="H67" s="65">
        <v>0</v>
      </c>
      <c r="I67" s="65"/>
      <c r="J67" s="65">
        <v>0</v>
      </c>
      <c r="K67" s="65">
        <v>0</v>
      </c>
      <c r="L67" s="65">
        <v>0</v>
      </c>
      <c r="M67" s="65">
        <v>0</v>
      </c>
      <c r="N67" s="65">
        <v>0</v>
      </c>
      <c r="O67" s="65">
        <v>0</v>
      </c>
      <c r="P67" s="65">
        <v>0</v>
      </c>
      <c r="Q67" s="65">
        <v>0</v>
      </c>
      <c r="R67" s="66">
        <v>0</v>
      </c>
      <c r="S67" s="12"/>
      <c r="T67" s="51"/>
    </row>
    <row r="68" spans="2:20" ht="12">
      <c r="B68" s="51"/>
      <c r="C68" s="10"/>
      <c r="D68" s="51"/>
      <c r="E68" s="64"/>
      <c r="F68" s="65">
        <v>0</v>
      </c>
      <c r="G68" s="65">
        <v>0</v>
      </c>
      <c r="H68" s="65">
        <v>0</v>
      </c>
      <c r="I68" s="65"/>
      <c r="J68" s="65">
        <v>0</v>
      </c>
      <c r="K68" s="65">
        <v>0</v>
      </c>
      <c r="L68" s="65">
        <v>0</v>
      </c>
      <c r="M68" s="65">
        <v>0</v>
      </c>
      <c r="N68" s="65">
        <v>0</v>
      </c>
      <c r="O68" s="65">
        <v>0</v>
      </c>
      <c r="P68" s="65">
        <v>0</v>
      </c>
      <c r="Q68" s="65">
        <v>0</v>
      </c>
      <c r="R68" s="66">
        <v>0</v>
      </c>
      <c r="S68" s="12"/>
      <c r="T68" s="51"/>
    </row>
    <row r="69" spans="2:20" ht="12">
      <c r="B69" s="51"/>
      <c r="C69" s="10"/>
      <c r="D69" s="51"/>
      <c r="E69" s="64"/>
      <c r="F69" s="65">
        <v>0</v>
      </c>
      <c r="G69" s="65">
        <v>0</v>
      </c>
      <c r="H69" s="65">
        <v>0</v>
      </c>
      <c r="I69" s="65"/>
      <c r="J69" s="65">
        <v>0</v>
      </c>
      <c r="K69" s="65">
        <v>0</v>
      </c>
      <c r="L69" s="65">
        <v>0</v>
      </c>
      <c r="M69" s="65">
        <v>0</v>
      </c>
      <c r="N69" s="65">
        <v>0</v>
      </c>
      <c r="O69" s="65">
        <v>0</v>
      </c>
      <c r="P69" s="65">
        <v>0</v>
      </c>
      <c r="Q69" s="65">
        <v>0</v>
      </c>
      <c r="R69" s="66">
        <v>0</v>
      </c>
      <c r="S69" s="12"/>
      <c r="T69" s="51"/>
    </row>
    <row r="70" spans="2:20" ht="12">
      <c r="B70" s="51"/>
      <c r="C70" s="10"/>
      <c r="D70" s="51"/>
      <c r="E70" s="64"/>
      <c r="F70" s="65">
        <v>0</v>
      </c>
      <c r="G70" s="65">
        <v>0</v>
      </c>
      <c r="H70" s="65">
        <v>0</v>
      </c>
      <c r="I70" s="65"/>
      <c r="J70" s="65">
        <v>0</v>
      </c>
      <c r="K70" s="65">
        <v>0</v>
      </c>
      <c r="L70" s="65">
        <v>0</v>
      </c>
      <c r="M70" s="65">
        <v>0</v>
      </c>
      <c r="N70" s="65">
        <v>0</v>
      </c>
      <c r="O70" s="65">
        <v>0</v>
      </c>
      <c r="P70" s="65">
        <v>0</v>
      </c>
      <c r="Q70" s="65">
        <v>0</v>
      </c>
      <c r="R70" s="66">
        <v>0</v>
      </c>
      <c r="S70" s="12"/>
      <c r="T70" s="51"/>
    </row>
    <row r="71" spans="2:20" ht="12">
      <c r="B71" s="51"/>
      <c r="C71" s="10"/>
      <c r="D71" s="51"/>
      <c r="E71" s="64"/>
      <c r="F71" s="65">
        <v>0</v>
      </c>
      <c r="G71" s="65">
        <v>0</v>
      </c>
      <c r="H71" s="65">
        <v>0</v>
      </c>
      <c r="I71" s="65"/>
      <c r="J71" s="65">
        <v>0</v>
      </c>
      <c r="K71" s="65">
        <v>0</v>
      </c>
      <c r="L71" s="65">
        <v>0</v>
      </c>
      <c r="M71" s="65">
        <v>0</v>
      </c>
      <c r="N71" s="65">
        <v>0</v>
      </c>
      <c r="O71" s="65">
        <v>0</v>
      </c>
      <c r="P71" s="65">
        <v>0</v>
      </c>
      <c r="Q71" s="65">
        <v>0</v>
      </c>
      <c r="R71" s="66">
        <v>0</v>
      </c>
      <c r="S71" s="12"/>
      <c r="T71" s="51"/>
    </row>
    <row r="72" spans="2:20" ht="12">
      <c r="B72" s="51"/>
      <c r="C72" s="10"/>
      <c r="D72" s="51"/>
      <c r="E72" s="64"/>
      <c r="F72" s="65">
        <v>0</v>
      </c>
      <c r="G72" s="65">
        <v>0</v>
      </c>
      <c r="H72" s="65">
        <v>0</v>
      </c>
      <c r="I72" s="65"/>
      <c r="J72" s="65">
        <v>0</v>
      </c>
      <c r="K72" s="65">
        <v>0</v>
      </c>
      <c r="L72" s="65">
        <v>0</v>
      </c>
      <c r="M72" s="65">
        <v>0</v>
      </c>
      <c r="N72" s="65">
        <v>0</v>
      </c>
      <c r="O72" s="65">
        <v>0</v>
      </c>
      <c r="P72" s="65">
        <v>0</v>
      </c>
      <c r="Q72" s="65">
        <v>0</v>
      </c>
      <c r="R72" s="66">
        <v>0</v>
      </c>
      <c r="S72" s="12"/>
      <c r="T72" s="51"/>
    </row>
    <row r="73" spans="2:20" ht="15" thickBot="1">
      <c r="B73" s="51"/>
      <c r="C73" s="10"/>
      <c r="D73" s="51"/>
      <c r="E73" s="40" t="s">
        <v>14</v>
      </c>
      <c r="F73" s="41">
        <f aca="true" t="shared" si="1" ref="F73:R73">SUM(F61:F72)</f>
        <v>0</v>
      </c>
      <c r="G73" s="41">
        <f t="shared" si="1"/>
        <v>0</v>
      </c>
      <c r="H73" s="41">
        <f t="shared" si="1"/>
        <v>0</v>
      </c>
      <c r="I73" s="41"/>
      <c r="J73" s="41">
        <f t="shared" si="1"/>
        <v>0</v>
      </c>
      <c r="K73" s="41">
        <f t="shared" si="1"/>
        <v>0</v>
      </c>
      <c r="L73" s="41">
        <f t="shared" si="1"/>
        <v>0</v>
      </c>
      <c r="M73" s="41">
        <f t="shared" si="1"/>
        <v>0</v>
      </c>
      <c r="N73" s="41">
        <f t="shared" si="1"/>
        <v>0</v>
      </c>
      <c r="O73" s="41">
        <f t="shared" si="1"/>
        <v>0</v>
      </c>
      <c r="P73" s="41">
        <f t="shared" si="1"/>
        <v>0</v>
      </c>
      <c r="Q73" s="41">
        <f t="shared" si="1"/>
        <v>0</v>
      </c>
      <c r="R73" s="41">
        <f t="shared" si="1"/>
        <v>0</v>
      </c>
      <c r="S73" s="12"/>
      <c r="T73" s="51"/>
    </row>
    <row r="74" spans="2:20" ht="12.75" thickTop="1">
      <c r="B74" s="51"/>
      <c r="C74" s="30"/>
      <c r="D74" s="31"/>
      <c r="E74" s="31"/>
      <c r="F74" s="31"/>
      <c r="G74" s="31"/>
      <c r="H74" s="31"/>
      <c r="I74" s="31"/>
      <c r="J74" s="31"/>
      <c r="K74" s="31"/>
      <c r="L74" s="31"/>
      <c r="M74" s="31"/>
      <c r="N74" s="31"/>
      <c r="O74" s="31"/>
      <c r="P74" s="31"/>
      <c r="Q74" s="31"/>
      <c r="R74" s="31"/>
      <c r="S74" s="32"/>
      <c r="T74" s="51"/>
    </row>
    <row r="75" spans="2:20" ht="12">
      <c r="B75" s="51"/>
      <c r="C75" s="51"/>
      <c r="D75" s="51"/>
      <c r="E75" s="51"/>
      <c r="F75" s="51"/>
      <c r="G75" s="51"/>
      <c r="H75" s="51"/>
      <c r="I75" s="51"/>
      <c r="J75" s="51"/>
      <c r="K75" s="51"/>
      <c r="L75" s="51"/>
      <c r="M75" s="51"/>
      <c r="N75" s="51"/>
      <c r="O75" s="51"/>
      <c r="P75" s="51"/>
      <c r="Q75" s="51"/>
      <c r="R75" s="51"/>
      <c r="S75" s="51"/>
      <c r="T75" s="51"/>
    </row>
    <row r="76" spans="2:20" ht="14.25">
      <c r="B76" s="51"/>
      <c r="C76" s="35"/>
      <c r="D76" s="51"/>
      <c r="E76" s="51"/>
      <c r="F76" s="51"/>
      <c r="G76" s="51"/>
      <c r="H76" s="51"/>
      <c r="I76" s="51"/>
      <c r="J76" s="51"/>
      <c r="K76" s="51"/>
      <c r="L76" s="51"/>
      <c r="M76" s="51"/>
      <c r="N76" s="51"/>
      <c r="O76" s="51"/>
      <c r="P76" s="51"/>
      <c r="Q76" s="51"/>
      <c r="R76" s="51"/>
      <c r="S76" s="51"/>
      <c r="T76" s="51"/>
    </row>
    <row r="77" spans="2:20" ht="24.75" customHeight="1">
      <c r="B77" s="51"/>
      <c r="C77" s="68" t="s">
        <v>56</v>
      </c>
      <c r="D77" s="69"/>
      <c r="E77" s="69"/>
      <c r="F77" s="69"/>
      <c r="G77" s="69"/>
      <c r="H77" s="69"/>
      <c r="I77" s="69"/>
      <c r="J77" s="69"/>
      <c r="K77" s="69"/>
      <c r="L77" s="69"/>
      <c r="M77" s="69"/>
      <c r="N77" s="69"/>
      <c r="O77" s="69"/>
      <c r="P77" s="69"/>
      <c r="Q77" s="69"/>
      <c r="R77" s="69"/>
      <c r="S77" s="69"/>
      <c r="T77" s="51"/>
    </row>
    <row r="78" spans="2:20" ht="12">
      <c r="B78" s="51"/>
      <c r="C78" s="51"/>
      <c r="D78" s="51"/>
      <c r="E78" s="51"/>
      <c r="F78" s="51"/>
      <c r="G78" s="51"/>
      <c r="H78" s="51"/>
      <c r="I78" s="51"/>
      <c r="J78" s="51"/>
      <c r="K78" s="51"/>
      <c r="L78" s="51"/>
      <c r="M78" s="51"/>
      <c r="N78" s="51"/>
      <c r="O78" s="51"/>
      <c r="P78" s="51"/>
      <c r="Q78" s="51"/>
      <c r="R78" s="51"/>
      <c r="S78" s="51"/>
      <c r="T78" s="51"/>
    </row>
    <row r="79" spans="2:20" ht="12">
      <c r="B79" s="47"/>
      <c r="C79" s="47"/>
      <c r="D79" s="47"/>
      <c r="E79" s="47"/>
      <c r="F79" s="47"/>
      <c r="G79" s="48"/>
      <c r="H79" s="48"/>
      <c r="I79" s="48"/>
      <c r="J79" s="48"/>
      <c r="K79" s="48"/>
      <c r="L79" s="48"/>
      <c r="M79" s="48"/>
      <c r="N79" s="48"/>
      <c r="O79" s="48"/>
      <c r="P79" s="48"/>
      <c r="Q79" s="48"/>
      <c r="R79" s="48"/>
      <c r="S79" s="48"/>
      <c r="T79" s="48"/>
    </row>
    <row r="80" spans="2:20" ht="12">
      <c r="B80" s="47"/>
      <c r="C80" s="47"/>
      <c r="D80" s="47"/>
      <c r="E80" s="48"/>
      <c r="F80" s="48"/>
      <c r="G80" s="48"/>
      <c r="H80" s="48"/>
      <c r="I80" s="48"/>
      <c r="J80" s="48"/>
      <c r="K80" s="48"/>
      <c r="L80" s="48"/>
      <c r="M80" s="48"/>
      <c r="N80" s="48"/>
      <c r="O80" s="48"/>
      <c r="P80" s="48"/>
      <c r="Q80" s="48"/>
      <c r="R80" s="48"/>
      <c r="S80" s="48"/>
      <c r="T80" s="48"/>
    </row>
    <row r="81" spans="2:20" ht="12">
      <c r="B81" s="47"/>
      <c r="C81" s="47"/>
      <c r="D81" s="47"/>
      <c r="E81" s="47"/>
      <c r="F81" s="47"/>
      <c r="G81" s="48"/>
      <c r="H81" s="48"/>
      <c r="I81" s="48"/>
      <c r="J81" s="48"/>
      <c r="K81" s="48"/>
      <c r="L81" s="48"/>
      <c r="M81" s="48"/>
      <c r="N81" s="48"/>
      <c r="O81" s="48"/>
      <c r="P81" s="48"/>
      <c r="Q81" s="48"/>
      <c r="R81" s="48"/>
      <c r="S81" s="48"/>
      <c r="T81" s="48"/>
    </row>
  </sheetData>
  <sheetProtection password="8C4E" sheet="1" objects="1" scenarios="1" selectLockedCells="1"/>
  <mergeCells count="9">
    <mergeCell ref="C77:S77"/>
    <mergeCell ref="D17:F17"/>
    <mergeCell ref="G17:H17"/>
    <mergeCell ref="D20:N20"/>
    <mergeCell ref="E22:H22"/>
    <mergeCell ref="D59:D60"/>
    <mergeCell ref="J45:J47"/>
    <mergeCell ref="K51:P55"/>
    <mergeCell ref="E39:H39"/>
  </mergeCells>
  <conditionalFormatting sqref="N49">
    <cfRule type="cellIs" priority="1" dxfId="1" operator="greaterThan" stopIfTrue="1">
      <formula>$N$47</formula>
    </cfRule>
  </conditionalFormatting>
  <conditionalFormatting sqref="K38:P38">
    <cfRule type="expression" priority="2" dxfId="0" stopIfTrue="1">
      <formula>$K$38&lt;5</formula>
    </cfRule>
  </conditionalFormatting>
  <dataValidations count="1">
    <dataValidation type="list" allowBlank="1" showInputMessage="1" showErrorMessage="1" sqref="E60">
      <formula1>$E$1:$E$13</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56" r:id="rId3"/>
  <headerFooter alignWithMargins="0">
    <oddFooter>&amp;L&amp;"Verdana,Regular"&amp;9Copyright: The Small Business Company Limited: All rights reserved.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Marketing budget forecast template</dc:title>
  <dc:subject/>
  <dc:creator/>
  <cp:keywords/>
  <dc:description/>
  <cp:lastModifiedBy/>
  <cp:lastPrinted>2010-11-19T01:35:49Z</cp:lastPrinted>
  <dcterms:created xsi:type="dcterms:W3CDTF">2010-11-09T08:49:12Z</dcterms:created>
  <dcterms:modified xsi:type="dcterms:W3CDTF">2017-10-26T02:43:16Z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